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42" activeTab="1"/>
  </bookViews>
  <sheets>
    <sheet name="Foglio1" sheetId="1" r:id="rId1"/>
    <sheet name="Foglio2" sheetId="2" r:id="rId2"/>
    <sheet name="Trofeo Arcobaleno" sheetId="3" r:id="rId3"/>
    <sheet name="Serie C Artistica Ritmica" sheetId="4" r:id="rId4"/>
  </sheets>
  <definedNames>
    <definedName name="_xlnm.Print_Area" localSheetId="0">'Foglio1'!$F$4</definedName>
  </definedNames>
  <calcPr fullCalcOnLoad="1"/>
</workbook>
</file>

<file path=xl/sharedStrings.xml><?xml version="1.0" encoding="utf-8"?>
<sst xmlns="http://schemas.openxmlformats.org/spreadsheetml/2006/main" count="647" uniqueCount="244">
  <si>
    <t>TROFEO ARCO BALENO GINNASTICA ARTISTICA MSP PALERMO 11 MAGGIO 2008</t>
  </si>
  <si>
    <t>SOCIETA'</t>
  </si>
  <si>
    <t>GINNASTA</t>
  </si>
  <si>
    <t>Percorso</t>
  </si>
  <si>
    <t>Volteggio</t>
  </si>
  <si>
    <t>Trave</t>
  </si>
  <si>
    <t>suolo</t>
  </si>
  <si>
    <t xml:space="preserve">totale </t>
  </si>
  <si>
    <t>classifica</t>
  </si>
  <si>
    <t>CAT.</t>
  </si>
  <si>
    <t>arcobimbe</t>
  </si>
  <si>
    <t>"</t>
  </si>
  <si>
    <t>TOTALE</t>
  </si>
  <si>
    <t>TRAVE</t>
  </si>
  <si>
    <t>VOLTEGGIO</t>
  </si>
  <si>
    <t>CLASSIFICA</t>
  </si>
  <si>
    <t>PINELLI AURORA</t>
  </si>
  <si>
    <t>PERCORSO</t>
  </si>
  <si>
    <t>CORPO LIBERO</t>
  </si>
  <si>
    <t xml:space="preserve">GINNIC </t>
  </si>
  <si>
    <t>paolamammano@libero.it</t>
  </si>
  <si>
    <t>paolomammano@alice.it</t>
  </si>
  <si>
    <t>asdazzurra@libero.it</t>
  </si>
  <si>
    <t>A.S.D. AZZURRA</t>
  </si>
  <si>
    <t>A.S.D. MEETING CLUB</t>
  </si>
  <si>
    <t>ARCOBIMBE</t>
  </si>
  <si>
    <t>II CATEGORIA</t>
  </si>
  <si>
    <t>I CATEGORIA</t>
  </si>
  <si>
    <t>Tantillo Roberta</t>
  </si>
  <si>
    <t>Monastero Sara</t>
  </si>
  <si>
    <t>Amari Carola</t>
  </si>
  <si>
    <t>Unniemi Andrea</t>
  </si>
  <si>
    <t>Di Milica Eleonora</t>
  </si>
  <si>
    <t>ASD Omnia Sport</t>
  </si>
  <si>
    <t>Quartarao Sofia</t>
  </si>
  <si>
    <t>Gramaglia Anastasia</t>
  </si>
  <si>
    <t>ASD Omina Sport</t>
  </si>
  <si>
    <t>Saverino Aurira</t>
  </si>
  <si>
    <t>Di Maio Federica</t>
  </si>
  <si>
    <t>Di Minica Valentina</t>
  </si>
  <si>
    <t>Infantino Aurora</t>
  </si>
  <si>
    <t>Cirri Martina</t>
  </si>
  <si>
    <t>Lo Biondo Giorgia</t>
  </si>
  <si>
    <t>Arone Irene</t>
  </si>
  <si>
    <t>D’arca Lura</t>
  </si>
  <si>
    <t>Balsamo Marta</t>
  </si>
  <si>
    <t>Presttanni Miriam</t>
  </si>
  <si>
    <t>Solina Giulia</t>
  </si>
  <si>
    <t>Costanza Flavia</t>
  </si>
  <si>
    <t>Guccione Eugenia</t>
  </si>
  <si>
    <t>ASD Meeting Sport</t>
  </si>
  <si>
    <t>Aiosa Barbara</t>
  </si>
  <si>
    <t>Calaciura Nicoletta</t>
  </si>
  <si>
    <t xml:space="preserve">Cirrito Bianca </t>
  </si>
  <si>
    <t>Stellone Francesca</t>
  </si>
  <si>
    <t xml:space="preserve">serie c </t>
  </si>
  <si>
    <t>C.S. Sprint</t>
  </si>
  <si>
    <t>Rizzo  Chiara</t>
  </si>
  <si>
    <t>ASD  Omnia Sport</t>
  </si>
  <si>
    <t>Agnetta Giulia</t>
  </si>
  <si>
    <t>Scibetta Ilaria</t>
  </si>
  <si>
    <t>Puglisi Gioia</t>
  </si>
  <si>
    <t>C.S Sprint</t>
  </si>
  <si>
    <t>Russello Sabrina</t>
  </si>
  <si>
    <t>Bruno Alice</t>
  </si>
  <si>
    <t xml:space="preserve"> Luglio Anna               </t>
  </si>
  <si>
    <t>Zappulla Roberta</t>
  </si>
  <si>
    <t>Galante Irene</t>
  </si>
  <si>
    <t xml:space="preserve"> Chiofalo Alessia</t>
  </si>
  <si>
    <t>Di Lorenzo Marina</t>
  </si>
  <si>
    <t>Redina Roberta</t>
  </si>
  <si>
    <t>Galeoto Martina</t>
  </si>
  <si>
    <t>Maniscalco Chiara</t>
  </si>
  <si>
    <t>Di liberto Gloria</t>
  </si>
  <si>
    <t>Arena Martina</t>
  </si>
  <si>
    <t>Chiofalo Andrea</t>
  </si>
  <si>
    <t xml:space="preserve">Cancemi Marina </t>
  </si>
  <si>
    <t>Angelico Bruna</t>
  </si>
  <si>
    <t>Allieve</t>
  </si>
  <si>
    <t>JUNIOR</t>
  </si>
  <si>
    <t>Giovanissime</t>
  </si>
  <si>
    <t xml:space="preserve"> DeBellis Alice</t>
  </si>
  <si>
    <t>Ribolla Giulia</t>
  </si>
  <si>
    <t>Guagliardo</t>
  </si>
  <si>
    <t xml:space="preserve">Serie C Artistica </t>
  </si>
  <si>
    <t>Serie C Ritmica</t>
  </si>
  <si>
    <t>1 Rotazione</t>
  </si>
  <si>
    <t>ASD MEETING</t>
  </si>
  <si>
    <t>ASD MASTER</t>
  </si>
  <si>
    <t>Pomo Stefania</t>
  </si>
  <si>
    <t>Severino Gemma</t>
  </si>
  <si>
    <t>Pomo Daniela</t>
  </si>
  <si>
    <t>Carollo Paola</t>
  </si>
  <si>
    <t>Martino Erminia</t>
  </si>
  <si>
    <t>Genovese Laura</t>
  </si>
  <si>
    <t>Andriolo Alessia</t>
  </si>
  <si>
    <t>Alamia Giorgia</t>
  </si>
  <si>
    <t>Conigliaro Gaia</t>
  </si>
  <si>
    <t>Cutrone chiara</t>
  </si>
  <si>
    <t>D’amitpo Sofia</t>
  </si>
  <si>
    <t>Guarcello Miriam</t>
  </si>
  <si>
    <t>Barberino Marzia</t>
  </si>
  <si>
    <t>ASD OMNIA SPORT</t>
  </si>
  <si>
    <t>Levito Laura</t>
  </si>
  <si>
    <t>Traina Giada</t>
  </si>
  <si>
    <t>Di Mimica Eleonora</t>
  </si>
  <si>
    <t>ASD AZZURRA</t>
  </si>
  <si>
    <t>Surace Noemi</t>
  </si>
  <si>
    <t>Severino Aurora</t>
  </si>
  <si>
    <t>DON BOSCO</t>
  </si>
  <si>
    <t>Sutera Marta</t>
  </si>
  <si>
    <t>Curatolo DeboraC</t>
  </si>
  <si>
    <t>Starace Gaia</t>
  </si>
  <si>
    <t>Andriolo Costanza</t>
  </si>
  <si>
    <t>Andriolo Giorgia</t>
  </si>
  <si>
    <t>Veneziani Isabella</t>
  </si>
  <si>
    <t>Mandalà Federica</t>
  </si>
  <si>
    <t>Curallo Valeria</t>
  </si>
  <si>
    <t>Martino Marcella</t>
  </si>
  <si>
    <t>Trofeo arco bimbe Percorso</t>
  </si>
  <si>
    <t>Corpo libero I Cat</t>
  </si>
  <si>
    <t>De bellis Alice</t>
  </si>
  <si>
    <t>Quartararo Sofia</t>
  </si>
  <si>
    <t>Alesi Marta</t>
  </si>
  <si>
    <t>Saverino Aurora</t>
  </si>
  <si>
    <t>2 Rotazione</t>
  </si>
  <si>
    <t>Trofeo arco bimbe Corpo libero</t>
  </si>
  <si>
    <t>Trave 1 Cat</t>
  </si>
  <si>
    <t xml:space="preserve">ASD MEETING </t>
  </si>
  <si>
    <t xml:space="preserve">3 Rotazione </t>
  </si>
  <si>
    <t>2 categoria Volteggio</t>
  </si>
  <si>
    <t>Prestianni Miriam</t>
  </si>
  <si>
    <t>D’arca Laura</t>
  </si>
  <si>
    <t>Cirrito Bianca</t>
  </si>
  <si>
    <t>Bevilacqua Beatrice</t>
  </si>
  <si>
    <t>Tutino Azzurra</t>
  </si>
  <si>
    <t>4 Rotazione</t>
  </si>
  <si>
    <t>2 categoria Trave</t>
  </si>
  <si>
    <t>2 Cat Corpo Libero</t>
  </si>
  <si>
    <t>5 Rotazione</t>
  </si>
  <si>
    <t>2 categoria Corpo libero</t>
  </si>
  <si>
    <t>2 Cat Trave</t>
  </si>
  <si>
    <t>C.S. SPRINT</t>
  </si>
  <si>
    <t>MASTER</t>
  </si>
  <si>
    <t>Molino Ginevra</t>
  </si>
  <si>
    <t>OMNIA SPORT</t>
  </si>
  <si>
    <t>Luglio Anna</t>
  </si>
  <si>
    <t>Battaglia Sofia</t>
  </si>
  <si>
    <t>Rizzo Chiara</t>
  </si>
  <si>
    <t>FORMA MENTIS</t>
  </si>
  <si>
    <t>Uniemi Andrea cl</t>
  </si>
  <si>
    <t>MEETING B</t>
  </si>
  <si>
    <t xml:space="preserve">Gambino Roberta cl </t>
  </si>
  <si>
    <t>Sanchez Martinez Eden cl</t>
  </si>
  <si>
    <t>Unniemi Andrea ce</t>
  </si>
  <si>
    <t>La Mattina Livia cl</t>
  </si>
  <si>
    <t>Ilardo Gloria cl</t>
  </si>
  <si>
    <t>Nardi Michela cl</t>
  </si>
  <si>
    <t>Pampalone Marta ce</t>
  </si>
  <si>
    <t>Pampalone Marta cl</t>
  </si>
  <si>
    <t>Di Lorenzo  Marina</t>
  </si>
  <si>
    <t>Ferraro Chiara</t>
  </si>
  <si>
    <t>Bianchina Giulia</t>
  </si>
  <si>
    <t>Garofalo Roberta</t>
  </si>
  <si>
    <t>La Blasca Simona</t>
  </si>
  <si>
    <t>Caleca Virginia</t>
  </si>
  <si>
    <t>Chiofalo Alessia</t>
  </si>
  <si>
    <t>Di Liberto Gloria</t>
  </si>
  <si>
    <t>Palazzolo Giuliana cl</t>
  </si>
  <si>
    <t>Magnesia Marta ce</t>
  </si>
  <si>
    <t>Mazzola Chiara cl</t>
  </si>
  <si>
    <t>Tumminelli Letizia Ester cl</t>
  </si>
  <si>
    <t>MEETING A</t>
  </si>
  <si>
    <t xml:space="preserve">Unniemi Andrea                       </t>
  </si>
  <si>
    <t>Pinelli Aurora</t>
  </si>
  <si>
    <t>ASD GINNIC CLUB Bagheria</t>
  </si>
  <si>
    <t>San Carlo Simona ce</t>
  </si>
  <si>
    <t>Gervasi Giulia cl</t>
  </si>
  <si>
    <t>Magnesia Marta cl</t>
  </si>
  <si>
    <t>Conti Carla cl</t>
  </si>
  <si>
    <t>Castronovo Ludovica cl</t>
  </si>
  <si>
    <t>San Carlo Simona cl</t>
  </si>
  <si>
    <t>Junior e Master</t>
  </si>
  <si>
    <t>Librizzi Silvia cl</t>
  </si>
  <si>
    <t>Giaconia Silvia fu</t>
  </si>
  <si>
    <t>Pantaleo Elena ce</t>
  </si>
  <si>
    <t>Lombardo Claudia pa</t>
  </si>
  <si>
    <t>Castronovo Isabella clav</t>
  </si>
  <si>
    <t>Samonà Natalia cl</t>
  </si>
  <si>
    <t>Minasola Cristina fu</t>
  </si>
  <si>
    <t>Amato Malvina ce</t>
  </si>
  <si>
    <t>Governale Selene pa</t>
  </si>
  <si>
    <t>Cusenza Alice clav</t>
  </si>
  <si>
    <t>Di Pietra Andrea cl</t>
  </si>
  <si>
    <t>Castronovo Isabella fu</t>
  </si>
  <si>
    <t>Librizzi Silvia ce</t>
  </si>
  <si>
    <t>Bottino Eleonora pa</t>
  </si>
  <si>
    <t>Giaconia Silvia clav</t>
  </si>
  <si>
    <t>Lombardo Claudia cl</t>
  </si>
  <si>
    <t>Tripi Dalila ce</t>
  </si>
  <si>
    <t>Scaglione Valeria pa</t>
  </si>
  <si>
    <t>Samonà Natalia clav</t>
  </si>
  <si>
    <t>Pantaleo Elena cl</t>
  </si>
  <si>
    <t>Monteverde Marta ce</t>
  </si>
  <si>
    <t>Amato Malvina cl</t>
  </si>
  <si>
    <t>Cusenza Alice ce</t>
  </si>
  <si>
    <t>Governale Selene cl</t>
  </si>
  <si>
    <t>Minasola Cristina ce</t>
  </si>
  <si>
    <t>Bottino Eleonora cl</t>
  </si>
  <si>
    <t>Di Pietra Andrea ce</t>
  </si>
  <si>
    <t>Scaglione Valeria ce</t>
  </si>
  <si>
    <t>Monteverde Marta cl</t>
  </si>
  <si>
    <t>Cancemi Martina</t>
  </si>
  <si>
    <t>Somma Giuliana</t>
  </si>
  <si>
    <t>Rao Giulia</t>
  </si>
  <si>
    <t>Carollo Angela</t>
  </si>
  <si>
    <t xml:space="preserve">Junior </t>
  </si>
  <si>
    <t>Master</t>
  </si>
  <si>
    <r>
      <t xml:space="preserve">ASD GINNIC CLUB </t>
    </r>
    <r>
      <rPr>
        <sz val="12"/>
        <color indexed="10"/>
        <rFont val="Verdana"/>
        <family val="2"/>
      </rPr>
      <t>Bagheria</t>
    </r>
  </si>
  <si>
    <t>Alta Specialità Trave</t>
  </si>
  <si>
    <t xml:space="preserve">ASD GINNIC CLUB </t>
  </si>
  <si>
    <t>ASD GINNIC CLUB</t>
  </si>
  <si>
    <t>ALTA SPECIALTA'</t>
  </si>
  <si>
    <t xml:space="preserve">ALICE BRUNO </t>
  </si>
  <si>
    <t>IRENE GALANTE</t>
  </si>
  <si>
    <t>DI LORENZO MARTINA</t>
  </si>
  <si>
    <t>MANISCALCO CHIARA</t>
  </si>
  <si>
    <t>TAFURI MARTINA</t>
  </si>
  <si>
    <t>CANCEMI MARTINA</t>
  </si>
  <si>
    <t>ANGELICO BRUNA</t>
  </si>
  <si>
    <t xml:space="preserve">penalità </t>
  </si>
  <si>
    <t>2,00 e1,00</t>
  </si>
  <si>
    <t>2,00e1,20</t>
  </si>
  <si>
    <t>2,00 e 0,60</t>
  </si>
  <si>
    <t>2,00e e 0,60</t>
  </si>
  <si>
    <t>2,00 e 0,20</t>
  </si>
  <si>
    <t>2,00 e 1,00</t>
  </si>
  <si>
    <t>penalita</t>
  </si>
  <si>
    <t xml:space="preserve"> Gramaglia</t>
  </si>
  <si>
    <t>Piazzoli Egle</t>
  </si>
  <si>
    <t>Tarfuri Martina</t>
  </si>
  <si>
    <t>Lo Sardo Cristina</t>
  </si>
  <si>
    <t>Junior</t>
  </si>
  <si>
    <t>TROFEO ARCOBALENO
CAMPIONATO PROVINCIALE DI GINNASTICA ARTISTICA MSP SICILIA 
08 Marzo 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</si>
</sst>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&quot;€&quot;\ #,##0.000"/>
  </numFmts>
  <fonts count="45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55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16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16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2" fillId="24" borderId="10" xfId="0" applyNumberFormat="1" applyFont="1" applyFill="1" applyBorder="1" applyAlignment="1">
      <alignment/>
    </xf>
    <xf numFmtId="168" fontId="2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36" applyFont="1" applyAlignment="1" applyProtection="1">
      <alignment/>
      <protection/>
    </xf>
    <xf numFmtId="168" fontId="2" fillId="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2" fillId="16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168" fontId="2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68" fontId="0" fillId="24" borderId="10" xfId="0" applyNumberFormat="1" applyFont="1" applyFill="1" applyBorder="1" applyAlignment="1">
      <alignment/>
    </xf>
    <xf numFmtId="168" fontId="0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" fillId="24" borderId="10" xfId="0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0" fontId="0" fillId="24" borderId="0" xfId="0" applyFont="1" applyFill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168" fontId="8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168" fontId="6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1" fillId="24" borderId="10" xfId="0" applyFont="1" applyFill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12" xfId="0" applyFont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24" borderId="10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30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68" fontId="8" fillId="24" borderId="10" xfId="0" applyNumberFormat="1" applyFont="1" applyFill="1" applyBorder="1" applyAlignment="1">
      <alignment/>
    </xf>
    <xf numFmtId="168" fontId="8" fillId="24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/>
    </xf>
    <xf numFmtId="168" fontId="8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0" fontId="30" fillId="25" borderId="10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2" fontId="8" fillId="25" borderId="10" xfId="0" applyNumberFormat="1" applyFont="1" applyFill="1" applyBorder="1" applyAlignment="1">
      <alignment horizontal="center"/>
    </xf>
    <xf numFmtId="168" fontId="8" fillId="25" borderId="10" xfId="0" applyNumberFormat="1" applyFont="1" applyFill="1" applyBorder="1" applyAlignment="1">
      <alignment horizontal="center"/>
    </xf>
    <xf numFmtId="168" fontId="2" fillId="25" borderId="1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0" fontId="8" fillId="25" borderId="10" xfId="0" applyFont="1" applyFill="1" applyBorder="1" applyAlignment="1">
      <alignment wrapText="1"/>
    </xf>
    <xf numFmtId="0" fontId="6" fillId="25" borderId="10" xfId="0" applyFont="1" applyFill="1" applyBorder="1" applyAlignment="1">
      <alignment/>
    </xf>
    <xf numFmtId="168" fontId="8" fillId="25" borderId="10" xfId="0" applyNumberFormat="1" applyFont="1" applyFill="1" applyBorder="1" applyAlignment="1">
      <alignment horizontal="center"/>
    </xf>
    <xf numFmtId="168" fontId="2" fillId="2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8" fontId="8" fillId="24" borderId="10" xfId="0" applyNumberFormat="1" applyFont="1" applyFill="1" applyBorder="1" applyAlignment="1">
      <alignment horizontal="center" vertical="top" wrapText="1"/>
    </xf>
    <xf numFmtId="0" fontId="8" fillId="25" borderId="10" xfId="0" applyFont="1" applyFill="1" applyBorder="1" applyAlignment="1">
      <alignment vertical="top" wrapText="1"/>
    </xf>
    <xf numFmtId="168" fontId="8" fillId="25" borderId="10" xfId="0" applyNumberFormat="1" applyFont="1" applyFill="1" applyBorder="1" applyAlignment="1">
      <alignment horizontal="center" vertical="top" wrapText="1"/>
    </xf>
    <xf numFmtId="168" fontId="42" fillId="2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168" fontId="8" fillId="25" borderId="10" xfId="0" applyNumberFormat="1" applyFont="1" applyFill="1" applyBorder="1" applyAlignment="1">
      <alignment/>
    </xf>
    <xf numFmtId="168" fontId="0" fillId="25" borderId="10" xfId="0" applyNumberFormat="1" applyFont="1" applyFill="1" applyBorder="1" applyAlignment="1">
      <alignment horizontal="center"/>
    </xf>
    <xf numFmtId="168" fontId="6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3" fillId="25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168" fontId="0" fillId="25" borderId="10" xfId="0" applyNumberFormat="1" applyFont="1" applyFill="1" applyBorder="1" applyAlignment="1">
      <alignment/>
    </xf>
    <xf numFmtId="168" fontId="2" fillId="24" borderId="0" xfId="0" applyNumberFormat="1" applyFont="1" applyFill="1" applyAlignment="1">
      <alignment horizontal="center"/>
    </xf>
    <xf numFmtId="0" fontId="40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wrapText="1"/>
    </xf>
    <xf numFmtId="0" fontId="30" fillId="25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0" fontId="44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24" borderId="10" xfId="0" applyFont="1" applyFill="1" applyBorder="1" applyAlignment="1">
      <alignment horizontal="left"/>
    </xf>
    <xf numFmtId="0" fontId="30" fillId="25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24" borderId="10" xfId="0" applyFont="1" applyFill="1" applyBorder="1" applyAlignment="1">
      <alignment horizontal="left" vertical="top" wrapText="1"/>
    </xf>
    <xf numFmtId="0" fontId="30" fillId="25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43" fillId="25" borderId="10" xfId="0" applyFont="1" applyFill="1" applyBorder="1" applyAlignment="1">
      <alignment horizontal="left"/>
    </xf>
    <xf numFmtId="0" fontId="30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olamammano@libero.it" TargetMode="External" /><Relationship Id="rId2" Type="http://schemas.openxmlformats.org/officeDocument/2006/relationships/hyperlink" Target="mailto:paolomammano@alice.it" TargetMode="External" /><Relationship Id="rId3" Type="http://schemas.openxmlformats.org/officeDocument/2006/relationships/hyperlink" Target="mailto:asdazzurra@libero.it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4" sqref="A4:I41"/>
    </sheetView>
  </sheetViews>
  <sheetFormatPr defaultColWidth="9.140625" defaultRowHeight="12.75"/>
  <cols>
    <col min="1" max="1" width="13.8515625" style="0" customWidth="1"/>
    <col min="2" max="2" width="14.8515625" style="0" customWidth="1"/>
    <col min="3" max="3" width="17.8515625" style="0" customWidth="1"/>
    <col min="4" max="4" width="10.421875" style="0" customWidth="1"/>
    <col min="5" max="5" width="11.57421875" style="0" customWidth="1"/>
    <col min="6" max="6" width="10.00390625" style="0" customWidth="1"/>
    <col min="7" max="7" width="7.140625" style="0" customWidth="1"/>
    <col min="8" max="8" width="8.28125" style="0" customWidth="1"/>
    <col min="9" max="9" width="11.140625" style="0" customWidth="1"/>
    <col min="11" max="11" width="6.421875" style="0" customWidth="1"/>
  </cols>
  <sheetData>
    <row r="1" spans="1:13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17" ht="18">
      <c r="A4" s="4" t="s">
        <v>1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6" t="s">
        <v>8</v>
      </c>
      <c r="J4" s="1"/>
      <c r="K4" s="1"/>
      <c r="L4" s="1"/>
      <c r="M4" s="1"/>
      <c r="N4" s="1"/>
      <c r="O4" s="1"/>
      <c r="P4" s="1"/>
      <c r="Q4" s="1"/>
    </row>
    <row r="5" spans="1:17" ht="18">
      <c r="A5" s="6"/>
      <c r="B5" s="6" t="s">
        <v>10</v>
      </c>
      <c r="C5" s="6"/>
      <c r="D5" s="6"/>
      <c r="E5" s="8"/>
      <c r="F5" s="8"/>
      <c r="G5" s="6"/>
      <c r="H5" s="6"/>
      <c r="I5" s="6"/>
      <c r="J5" s="1"/>
      <c r="K5" s="1"/>
      <c r="L5" s="1"/>
      <c r="M5" s="1"/>
      <c r="N5" s="1"/>
      <c r="O5" s="1"/>
      <c r="P5" s="1"/>
      <c r="Q5" s="1"/>
    </row>
    <row r="6" spans="1:17" ht="18">
      <c r="A6" s="6"/>
      <c r="B6" s="9" t="s">
        <v>11</v>
      </c>
      <c r="C6" s="6"/>
      <c r="D6" s="6"/>
      <c r="E6" s="10"/>
      <c r="F6" s="8"/>
      <c r="G6" s="6"/>
      <c r="H6" s="6"/>
      <c r="I6" s="6"/>
      <c r="J6" s="1"/>
      <c r="K6" s="1"/>
      <c r="L6" s="1"/>
      <c r="M6" s="1"/>
      <c r="N6" s="1"/>
      <c r="O6" s="1"/>
      <c r="P6" s="1"/>
      <c r="Q6" s="1"/>
    </row>
    <row r="7" spans="1:17" ht="18">
      <c r="A7" s="6"/>
      <c r="B7" s="9" t="s">
        <v>11</v>
      </c>
      <c r="C7" s="6"/>
      <c r="D7" s="6"/>
      <c r="E7" s="8"/>
      <c r="F7" s="8"/>
      <c r="G7" s="6"/>
      <c r="H7" s="6"/>
      <c r="I7" s="6"/>
      <c r="J7" s="1"/>
      <c r="K7" s="1"/>
      <c r="L7" s="1"/>
      <c r="M7" s="1"/>
      <c r="N7" s="1"/>
      <c r="O7" s="1"/>
      <c r="P7" s="1"/>
      <c r="Q7" s="1"/>
    </row>
    <row r="8" spans="1:17" ht="18">
      <c r="A8" s="6"/>
      <c r="B8" s="9" t="s">
        <v>11</v>
      </c>
      <c r="C8" s="6"/>
      <c r="D8" s="6"/>
      <c r="E8" s="8"/>
      <c r="F8" s="8"/>
      <c r="G8" s="6"/>
      <c r="H8" s="6"/>
      <c r="I8" s="6"/>
      <c r="J8" s="1"/>
      <c r="K8" s="1"/>
      <c r="L8" s="1"/>
      <c r="M8" s="1"/>
      <c r="N8" s="1"/>
      <c r="O8" s="1"/>
      <c r="P8" s="1"/>
      <c r="Q8" s="1"/>
    </row>
    <row r="9" spans="1:17" ht="18">
      <c r="A9" s="6"/>
      <c r="B9" s="9" t="s">
        <v>11</v>
      </c>
      <c r="C9" s="6"/>
      <c r="D9" s="6"/>
      <c r="E9" s="8"/>
      <c r="F9" s="8"/>
      <c r="G9" s="6"/>
      <c r="H9" s="6"/>
      <c r="I9" s="6"/>
      <c r="J9" s="1"/>
      <c r="K9" s="1"/>
      <c r="L9" s="1"/>
      <c r="M9" s="1"/>
      <c r="N9" s="1"/>
      <c r="O9" s="1"/>
      <c r="P9" s="1"/>
      <c r="Q9" s="1"/>
    </row>
    <row r="10" spans="1:17" ht="18">
      <c r="A10" s="6"/>
      <c r="B10" s="9" t="s">
        <v>11</v>
      </c>
      <c r="C10" s="6"/>
      <c r="D10" s="6"/>
      <c r="E10" s="8"/>
      <c r="F10" s="8"/>
      <c r="G10" s="6"/>
      <c r="H10" s="6"/>
      <c r="I10" s="6"/>
      <c r="J10" s="1"/>
      <c r="K10" s="1"/>
      <c r="L10" s="1"/>
      <c r="M10" s="1"/>
      <c r="N10" s="1"/>
      <c r="O10" s="1"/>
      <c r="P10" s="1"/>
      <c r="Q10" s="1"/>
    </row>
    <row r="11" spans="1:17" ht="18">
      <c r="A11" s="6"/>
      <c r="B11" s="9" t="s">
        <v>11</v>
      </c>
      <c r="C11" s="6"/>
      <c r="D11" s="6"/>
      <c r="E11" s="8"/>
      <c r="F11" s="8"/>
      <c r="G11" s="6"/>
      <c r="H11" s="6"/>
      <c r="I11" s="6"/>
      <c r="J11" s="1"/>
      <c r="K11" s="1"/>
      <c r="L11" s="1"/>
      <c r="M11" s="1"/>
      <c r="N11" s="1"/>
      <c r="O11" s="1"/>
      <c r="P11" s="1"/>
      <c r="Q11" s="1"/>
    </row>
    <row r="12" spans="1:17" ht="18">
      <c r="A12" s="6"/>
      <c r="B12" s="9" t="s">
        <v>11</v>
      </c>
      <c r="C12" s="6"/>
      <c r="D12" s="6"/>
      <c r="E12" s="8"/>
      <c r="F12" s="8"/>
      <c r="G12" s="6"/>
      <c r="H12" s="6"/>
      <c r="I12" s="6"/>
      <c r="J12" s="1"/>
      <c r="K12" s="1"/>
      <c r="L12" s="1"/>
      <c r="M12" s="1"/>
      <c r="N12" s="1"/>
      <c r="O12" s="1"/>
      <c r="P12" s="1"/>
      <c r="Q12" s="1"/>
    </row>
    <row r="13" spans="1:17" ht="18">
      <c r="A13" s="6"/>
      <c r="B13" s="9" t="s">
        <v>11</v>
      </c>
      <c r="C13" s="6"/>
      <c r="D13" s="6"/>
      <c r="E13" s="11"/>
      <c r="F13" s="8"/>
      <c r="G13" s="6"/>
      <c r="H13" s="6"/>
      <c r="I13" s="6"/>
      <c r="J13" s="1"/>
      <c r="K13" s="1"/>
      <c r="L13" s="1"/>
      <c r="M13" s="1"/>
      <c r="N13" s="1"/>
      <c r="O13" s="1"/>
      <c r="P13" s="1"/>
      <c r="Q13" s="1"/>
    </row>
    <row r="14" spans="1:17" ht="18">
      <c r="A14" s="6"/>
      <c r="B14" s="9" t="s">
        <v>11</v>
      </c>
      <c r="C14" s="6"/>
      <c r="D14" s="6"/>
      <c r="E14" s="8"/>
      <c r="F14" s="8"/>
      <c r="G14" s="6"/>
      <c r="H14" s="6"/>
      <c r="I14" s="6"/>
      <c r="J14" s="1"/>
      <c r="K14" s="1"/>
      <c r="L14" s="1"/>
      <c r="M14" s="1"/>
      <c r="N14" s="1"/>
      <c r="O14" s="1"/>
      <c r="P14" s="1"/>
      <c r="Q14" s="1"/>
    </row>
    <row r="15" spans="1:17" ht="18">
      <c r="A15" s="6"/>
      <c r="B15" s="9" t="s">
        <v>11</v>
      </c>
      <c r="C15" s="6"/>
      <c r="D15" s="6"/>
      <c r="E15" s="8"/>
      <c r="F15" s="8"/>
      <c r="G15" s="6"/>
      <c r="H15" s="6"/>
      <c r="I15" s="6"/>
      <c r="J15" s="1"/>
      <c r="K15" s="1"/>
      <c r="L15" s="1"/>
      <c r="M15" s="1"/>
      <c r="N15" s="1"/>
      <c r="O15" s="1"/>
      <c r="P15" s="1"/>
      <c r="Q15" s="1"/>
    </row>
    <row r="16" spans="1:17" ht="18">
      <c r="A16" s="6"/>
      <c r="B16" s="9" t="s">
        <v>11</v>
      </c>
      <c r="C16" s="6"/>
      <c r="D16" s="6"/>
      <c r="E16" s="8"/>
      <c r="F16" s="8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</row>
    <row r="17" spans="1:17" ht="18">
      <c r="A17" s="6"/>
      <c r="B17" s="9" t="s">
        <v>11</v>
      </c>
      <c r="C17" s="6"/>
      <c r="D17" s="6"/>
      <c r="E17" s="8"/>
      <c r="F17" s="8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</row>
    <row r="18" spans="1:17" ht="18">
      <c r="A18" s="6"/>
      <c r="B18" s="9" t="s">
        <v>11</v>
      </c>
      <c r="C18" s="6"/>
      <c r="D18" s="6"/>
      <c r="E18" s="8"/>
      <c r="F18" s="8"/>
      <c r="G18" s="6"/>
      <c r="H18" s="6"/>
      <c r="I18" s="6"/>
      <c r="J18" s="1"/>
      <c r="K18" s="1"/>
      <c r="L18" s="1"/>
      <c r="M18" s="1"/>
      <c r="N18" s="1"/>
      <c r="O18" s="1"/>
      <c r="P18" s="1"/>
      <c r="Q18" s="1"/>
    </row>
    <row r="19" spans="1:17" ht="18">
      <c r="A19" s="6"/>
      <c r="B19" s="9" t="s">
        <v>11</v>
      </c>
      <c r="C19" s="6"/>
      <c r="D19" s="6"/>
      <c r="E19" s="8"/>
      <c r="F19" s="8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</row>
    <row r="20" spans="1:17" ht="18">
      <c r="A20" s="6"/>
      <c r="B20" s="9" t="s">
        <v>11</v>
      </c>
      <c r="C20" s="6"/>
      <c r="D20" s="6"/>
      <c r="E20" s="8"/>
      <c r="F20" s="8"/>
      <c r="G20" s="6"/>
      <c r="H20" s="6"/>
      <c r="I20" s="6"/>
      <c r="J20" s="1"/>
      <c r="K20" s="1"/>
      <c r="L20" s="1"/>
      <c r="M20" s="1"/>
      <c r="N20" s="1"/>
      <c r="O20" s="1"/>
      <c r="P20" s="1"/>
      <c r="Q20" s="1"/>
    </row>
    <row r="21" spans="1:17" ht="18">
      <c r="A21" s="6"/>
      <c r="B21" s="9" t="s">
        <v>11</v>
      </c>
      <c r="C21" s="6"/>
      <c r="D21" s="6"/>
      <c r="E21" s="8"/>
      <c r="F21" s="8"/>
      <c r="G21" s="6"/>
      <c r="H21" s="6"/>
      <c r="I21" s="6"/>
      <c r="J21" s="1"/>
      <c r="K21" s="1"/>
      <c r="L21" s="1"/>
      <c r="M21" s="1"/>
      <c r="N21" s="1"/>
      <c r="O21" s="1"/>
      <c r="P21" s="1"/>
      <c r="Q21" s="1"/>
    </row>
    <row r="22" spans="1:17" ht="18">
      <c r="A22" s="6"/>
      <c r="B22" s="9" t="s">
        <v>11</v>
      </c>
      <c r="C22" s="6"/>
      <c r="D22" s="6"/>
      <c r="E22" s="8"/>
      <c r="F22" s="8"/>
      <c r="G22" s="6"/>
      <c r="H22" s="6"/>
      <c r="I22" s="6"/>
      <c r="J22" s="1"/>
      <c r="K22" s="1"/>
      <c r="L22" s="1"/>
      <c r="M22" s="1"/>
      <c r="N22" s="1"/>
      <c r="O22" s="1"/>
      <c r="P22" s="1"/>
      <c r="Q22" s="1"/>
    </row>
    <row r="23" spans="1:17" ht="18">
      <c r="A23" s="6"/>
      <c r="B23" s="9" t="s">
        <v>11</v>
      </c>
      <c r="C23" s="6"/>
      <c r="D23" s="6"/>
      <c r="E23" s="8"/>
      <c r="F23" s="8"/>
      <c r="G23" s="6"/>
      <c r="H23" s="6"/>
      <c r="I23" s="6"/>
      <c r="J23" s="1"/>
      <c r="K23" s="1"/>
      <c r="L23" s="1"/>
      <c r="M23" s="1"/>
      <c r="N23" s="1"/>
      <c r="O23" s="1"/>
      <c r="P23" s="1"/>
      <c r="Q23" s="1"/>
    </row>
    <row r="24" spans="1:17" ht="18">
      <c r="A24" s="6"/>
      <c r="B24" s="9" t="s">
        <v>11</v>
      </c>
      <c r="C24" s="6"/>
      <c r="D24" s="6"/>
      <c r="E24" s="8"/>
      <c r="F24" s="8"/>
      <c r="G24" s="6"/>
      <c r="H24" s="6"/>
      <c r="I24" s="6"/>
      <c r="J24" s="1"/>
      <c r="K24" s="1"/>
      <c r="L24" s="1"/>
      <c r="M24" s="1"/>
      <c r="N24" s="1"/>
      <c r="O24" s="1"/>
      <c r="P24" s="1"/>
      <c r="Q24" s="1"/>
    </row>
    <row r="25" spans="1:17" ht="18">
      <c r="A25" s="6"/>
      <c r="B25" s="9" t="s">
        <v>11</v>
      </c>
      <c r="C25" s="6"/>
      <c r="D25" s="6"/>
      <c r="E25" s="8"/>
      <c r="F25" s="8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</row>
    <row r="26" spans="1:17" ht="18">
      <c r="A26" s="6"/>
      <c r="B26" s="9" t="s">
        <v>11</v>
      </c>
      <c r="C26" s="6"/>
      <c r="D26" s="6"/>
      <c r="E26" s="8"/>
      <c r="F26" s="8"/>
      <c r="G26" s="6"/>
      <c r="H26" s="6"/>
      <c r="I26" s="6"/>
      <c r="J26" s="1"/>
      <c r="K26" s="1"/>
      <c r="L26" s="1"/>
      <c r="M26" s="1"/>
      <c r="N26" s="1"/>
      <c r="O26" s="1"/>
      <c r="P26" s="1"/>
      <c r="Q26" s="1"/>
    </row>
    <row r="27" spans="1:17" ht="18">
      <c r="A27" s="6"/>
      <c r="B27" s="9" t="s">
        <v>11</v>
      </c>
      <c r="C27" s="6"/>
      <c r="D27" s="6"/>
      <c r="E27" s="8"/>
      <c r="F27" s="8"/>
      <c r="G27" s="6"/>
      <c r="H27" s="6"/>
      <c r="I27" s="6"/>
      <c r="J27" s="1"/>
      <c r="K27" s="1"/>
      <c r="L27" s="1"/>
      <c r="M27" s="1"/>
      <c r="N27" s="1"/>
      <c r="O27" s="1"/>
      <c r="P27" s="1"/>
      <c r="Q27" s="1"/>
    </row>
    <row r="28" spans="1:17" ht="18">
      <c r="A28" s="6"/>
      <c r="B28" s="9" t="s">
        <v>11</v>
      </c>
      <c r="C28" s="6"/>
      <c r="D28" s="6"/>
      <c r="E28" s="8"/>
      <c r="F28" s="8"/>
      <c r="G28" s="6"/>
      <c r="H28" s="6"/>
      <c r="I28" s="6"/>
      <c r="J28" s="1"/>
      <c r="K28" s="1"/>
      <c r="L28" s="1"/>
      <c r="M28" s="1"/>
      <c r="N28" s="1"/>
      <c r="O28" s="1"/>
      <c r="P28" s="1"/>
      <c r="Q28" s="1"/>
    </row>
    <row r="29" spans="1:17" ht="18">
      <c r="A29" s="6"/>
      <c r="B29" s="9" t="s">
        <v>11</v>
      </c>
      <c r="C29" s="6"/>
      <c r="D29" s="6"/>
      <c r="E29" s="8"/>
      <c r="F29" s="8"/>
      <c r="G29" s="6"/>
      <c r="H29" s="6"/>
      <c r="I29" s="6"/>
      <c r="J29" s="1"/>
      <c r="K29" s="1"/>
      <c r="L29" s="1"/>
      <c r="M29" s="1"/>
      <c r="N29" s="1"/>
      <c r="O29" s="1"/>
      <c r="P29" s="1"/>
      <c r="Q29" s="1"/>
    </row>
    <row r="30" spans="1:17" ht="18">
      <c r="A30" s="6"/>
      <c r="B30" s="9" t="s">
        <v>11</v>
      </c>
      <c r="C30" s="6"/>
      <c r="D30" s="6"/>
      <c r="E30" s="8"/>
      <c r="F30" s="8"/>
      <c r="G30" s="6"/>
      <c r="H30" s="6"/>
      <c r="I30" s="6"/>
      <c r="J30" s="1"/>
      <c r="K30" s="1"/>
      <c r="L30" s="1"/>
      <c r="M30" s="1"/>
      <c r="N30" s="1"/>
      <c r="O30" s="1"/>
      <c r="P30" s="1"/>
      <c r="Q30" s="1"/>
    </row>
    <row r="31" spans="1:17" ht="18">
      <c r="A31" s="6"/>
      <c r="B31" s="9" t="s">
        <v>11</v>
      </c>
      <c r="C31" s="6"/>
      <c r="D31" s="6"/>
      <c r="E31" s="8"/>
      <c r="F31" s="8"/>
      <c r="G31" s="6"/>
      <c r="H31" s="6"/>
      <c r="I31" s="6"/>
      <c r="J31" s="1"/>
      <c r="K31" s="1"/>
      <c r="L31" s="1"/>
      <c r="M31" s="1"/>
      <c r="N31" s="1"/>
      <c r="O31" s="1"/>
      <c r="P31" s="1"/>
      <c r="Q31" s="1"/>
    </row>
    <row r="32" spans="1:17" ht="18">
      <c r="A32" s="6"/>
      <c r="B32" s="9" t="s">
        <v>11</v>
      </c>
      <c r="C32" s="6"/>
      <c r="D32" s="6"/>
      <c r="E32" s="8"/>
      <c r="F32" s="8"/>
      <c r="G32" s="6"/>
      <c r="H32" s="6"/>
      <c r="I32" s="6"/>
      <c r="J32" s="1"/>
      <c r="K32" s="1"/>
      <c r="L32" s="1"/>
      <c r="M32" s="1"/>
      <c r="N32" s="1"/>
      <c r="O32" s="1"/>
      <c r="P32" s="1"/>
      <c r="Q32" s="1"/>
    </row>
    <row r="33" spans="1:17" ht="18">
      <c r="A33" s="6"/>
      <c r="B33" s="9" t="s">
        <v>11</v>
      </c>
      <c r="C33" s="6"/>
      <c r="D33" s="6"/>
      <c r="E33" s="8"/>
      <c r="F33" s="8"/>
      <c r="G33" s="6"/>
      <c r="H33" s="6"/>
      <c r="I33" s="6"/>
      <c r="J33" s="1"/>
      <c r="K33" s="1"/>
      <c r="L33" s="1"/>
      <c r="M33" s="1"/>
      <c r="N33" s="1"/>
      <c r="O33" s="1"/>
      <c r="P33" s="1"/>
      <c r="Q33" s="1"/>
    </row>
    <row r="34" spans="1:17" ht="18">
      <c r="A34" s="6"/>
      <c r="B34" s="9" t="s">
        <v>11</v>
      </c>
      <c r="C34" s="6"/>
      <c r="D34" s="6"/>
      <c r="E34" s="8"/>
      <c r="F34" s="8"/>
      <c r="G34" s="6"/>
      <c r="H34" s="6"/>
      <c r="I34" s="6"/>
      <c r="J34" s="1"/>
      <c r="K34" s="1"/>
      <c r="L34" s="1"/>
      <c r="M34" s="1"/>
      <c r="N34" s="1"/>
      <c r="O34" s="1"/>
      <c r="P34" s="1"/>
      <c r="Q34" s="1"/>
    </row>
    <row r="35" spans="1:17" ht="18">
      <c r="A35" s="6"/>
      <c r="B35" s="9" t="s">
        <v>11</v>
      </c>
      <c r="C35" s="6"/>
      <c r="D35" s="6"/>
      <c r="E35" s="8"/>
      <c r="F35" s="8"/>
      <c r="G35" s="6"/>
      <c r="H35" s="6"/>
      <c r="I35" s="6"/>
      <c r="J35" s="1"/>
      <c r="K35" s="1"/>
      <c r="L35" s="1"/>
      <c r="M35" s="1"/>
      <c r="N35" s="1"/>
      <c r="O35" s="1"/>
      <c r="P35" s="1"/>
      <c r="Q35" s="1"/>
    </row>
    <row r="36" spans="1:17" ht="18">
      <c r="A36" s="6"/>
      <c r="B36" s="9" t="s">
        <v>11</v>
      </c>
      <c r="C36" s="6"/>
      <c r="D36" s="6"/>
      <c r="E36" s="8"/>
      <c r="F36" s="8"/>
      <c r="G36" s="6"/>
      <c r="H36" s="6"/>
      <c r="I36" s="6"/>
      <c r="J36" s="1"/>
      <c r="K36" s="1"/>
      <c r="L36" s="1"/>
      <c r="M36" s="1"/>
      <c r="N36" s="1"/>
      <c r="O36" s="1"/>
      <c r="P36" s="1"/>
      <c r="Q36" s="1"/>
    </row>
    <row r="37" spans="1:17" ht="18">
      <c r="A37" s="6"/>
      <c r="B37" s="9" t="s">
        <v>11</v>
      </c>
      <c r="C37" s="6"/>
      <c r="D37" s="6"/>
      <c r="E37" s="8"/>
      <c r="F37" s="8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</row>
    <row r="38" spans="1:17" ht="18">
      <c r="A38" s="6"/>
      <c r="B38" s="9" t="s">
        <v>11</v>
      </c>
      <c r="C38" s="6"/>
      <c r="D38" s="6"/>
      <c r="E38" s="8"/>
      <c r="F38" s="8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</row>
    <row r="39" spans="1:17" ht="18">
      <c r="A39" s="6"/>
      <c r="B39" s="9" t="s">
        <v>11</v>
      </c>
      <c r="C39" s="6"/>
      <c r="D39" s="6"/>
      <c r="E39" s="8"/>
      <c r="F39" s="8"/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</row>
    <row r="40" spans="1:9" ht="12.75">
      <c r="A40" s="7"/>
      <c r="B40" s="12" t="s">
        <v>11</v>
      </c>
      <c r="C40" s="7"/>
      <c r="D40" s="7"/>
      <c r="E40" s="13"/>
      <c r="F40" s="13"/>
      <c r="G40" s="7"/>
      <c r="H40" s="7"/>
      <c r="I40" s="7"/>
    </row>
    <row r="41" spans="1:9" ht="12.75">
      <c r="A41" s="7"/>
      <c r="B41" s="12"/>
      <c r="C41" s="7"/>
      <c r="D41" s="7"/>
      <c r="E41" s="13"/>
      <c r="F41" s="13"/>
      <c r="G41" s="7"/>
      <c r="H41" s="7"/>
      <c r="I41" s="7"/>
    </row>
    <row r="42" spans="5:6" ht="12.75">
      <c r="E42" s="3"/>
      <c r="F42" s="3"/>
    </row>
    <row r="43" spans="5:6" ht="12.75">
      <c r="E43" s="3"/>
      <c r="F43" s="3"/>
    </row>
    <row r="44" spans="5:6" ht="12.75">
      <c r="E44" s="3"/>
      <c r="F44" s="3"/>
    </row>
    <row r="45" spans="5:6" ht="12.75">
      <c r="E45" s="3"/>
      <c r="F45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A91" sqref="A91"/>
    </sheetView>
  </sheetViews>
  <sheetFormatPr defaultColWidth="9.140625" defaultRowHeight="12.75"/>
  <cols>
    <col min="1" max="1" width="37.00390625" style="23" bestFit="1" customWidth="1"/>
    <col min="2" max="2" width="23.57421875" style="23" customWidth="1"/>
    <col min="3" max="3" width="10.7109375" style="23" hidden="1" customWidth="1"/>
    <col min="4" max="4" width="15.57421875" style="23" customWidth="1"/>
    <col min="5" max="5" width="14.140625" style="27" customWidth="1"/>
    <col min="6" max="6" width="18.7109375" style="28" customWidth="1"/>
    <col min="7" max="7" width="11.7109375" style="23" customWidth="1"/>
    <col min="8" max="8" width="15.8515625" style="23" customWidth="1"/>
    <col min="9" max="16384" width="9.140625" style="23" customWidth="1"/>
  </cols>
  <sheetData>
    <row r="1" spans="1:9" ht="81.75" customHeight="1">
      <c r="A1" s="122" t="s">
        <v>243</v>
      </c>
      <c r="B1" s="122"/>
      <c r="C1" s="122"/>
      <c r="D1" s="122"/>
      <c r="E1" s="122"/>
      <c r="F1" s="122"/>
      <c r="G1" s="122"/>
      <c r="H1" s="122"/>
      <c r="I1" s="1"/>
    </row>
    <row r="2" spans="1:8" ht="12.75">
      <c r="A2" s="21"/>
      <c r="B2" s="21"/>
      <c r="C2" s="21"/>
      <c r="D2" s="21"/>
      <c r="E2" s="51"/>
      <c r="F2" s="52"/>
      <c r="G2" s="21"/>
      <c r="H2" s="21"/>
    </row>
    <row r="3" spans="1:8" ht="19.5">
      <c r="A3" s="127" t="s">
        <v>25</v>
      </c>
      <c r="B3" s="21"/>
      <c r="C3" s="21"/>
      <c r="D3" s="21"/>
      <c r="E3" s="51"/>
      <c r="F3" s="52"/>
      <c r="G3" s="21"/>
      <c r="H3" s="21"/>
    </row>
    <row r="4" spans="1:9" s="29" customFormat="1" ht="18">
      <c r="A4" s="55" t="s">
        <v>1</v>
      </c>
      <c r="B4" s="4" t="s">
        <v>2</v>
      </c>
      <c r="C4" s="4"/>
      <c r="D4" s="4" t="s">
        <v>230</v>
      </c>
      <c r="E4" s="22" t="s">
        <v>17</v>
      </c>
      <c r="F4" s="22" t="s">
        <v>18</v>
      </c>
      <c r="G4" s="4" t="s">
        <v>12</v>
      </c>
      <c r="H4" s="20" t="s">
        <v>15</v>
      </c>
      <c r="I4" s="16"/>
    </row>
    <row r="5" spans="1:12" ht="15.75">
      <c r="A5" s="93" t="s">
        <v>88</v>
      </c>
      <c r="B5" s="94" t="s">
        <v>90</v>
      </c>
      <c r="C5" s="95"/>
      <c r="D5" s="96"/>
      <c r="E5" s="97">
        <v>8.1</v>
      </c>
      <c r="F5" s="97">
        <v>8.43</v>
      </c>
      <c r="G5" s="98">
        <f aca="true" t="shared" si="0" ref="G5:G24">+E5+F5</f>
        <v>16.53</v>
      </c>
      <c r="H5" s="99">
        <v>1</v>
      </c>
      <c r="I5" s="23" t="s">
        <v>19</v>
      </c>
      <c r="J5" s="30" t="s">
        <v>20</v>
      </c>
      <c r="L5" s="30" t="s">
        <v>21</v>
      </c>
    </row>
    <row r="6" spans="1:10" ht="15.75">
      <c r="A6" s="93" t="s">
        <v>109</v>
      </c>
      <c r="B6" s="94" t="s">
        <v>111</v>
      </c>
      <c r="C6" s="94" t="s">
        <v>111</v>
      </c>
      <c r="D6" s="96"/>
      <c r="E6" s="97">
        <v>8.8</v>
      </c>
      <c r="F6" s="97">
        <v>7.7</v>
      </c>
      <c r="G6" s="98">
        <f t="shared" si="0"/>
        <v>16.5</v>
      </c>
      <c r="H6" s="99">
        <v>2</v>
      </c>
      <c r="I6" s="70"/>
      <c r="J6" s="30" t="s">
        <v>22</v>
      </c>
    </row>
    <row r="7" spans="1:8" ht="15.75">
      <c r="A7" s="123" t="s">
        <v>33</v>
      </c>
      <c r="B7" s="100" t="s">
        <v>32</v>
      </c>
      <c r="C7" s="95"/>
      <c r="D7" s="96"/>
      <c r="E7" s="97">
        <v>7.95</v>
      </c>
      <c r="F7" s="97">
        <v>7.95</v>
      </c>
      <c r="G7" s="98">
        <f t="shared" si="0"/>
        <v>15.9</v>
      </c>
      <c r="H7" s="99">
        <v>3</v>
      </c>
    </row>
    <row r="8" spans="1:8" ht="15.75">
      <c r="A8" s="124" t="s">
        <v>23</v>
      </c>
      <c r="B8" s="74" t="s">
        <v>29</v>
      </c>
      <c r="C8" s="19"/>
      <c r="D8" s="90">
        <v>2</v>
      </c>
      <c r="E8" s="84">
        <v>8.8</v>
      </c>
      <c r="F8" s="89">
        <v>7.04</v>
      </c>
      <c r="G8" s="25">
        <f t="shared" si="0"/>
        <v>15.84</v>
      </c>
      <c r="H8" s="92">
        <v>4</v>
      </c>
    </row>
    <row r="9" spans="1:8" ht="15.75">
      <c r="A9" s="125"/>
      <c r="B9" s="75" t="s">
        <v>30</v>
      </c>
      <c r="C9" s="4"/>
      <c r="D9" s="90">
        <v>2</v>
      </c>
      <c r="E9" s="61">
        <v>8.5</v>
      </c>
      <c r="F9" s="61">
        <v>6.56</v>
      </c>
      <c r="G9" s="25">
        <f t="shared" si="0"/>
        <v>15.059999999999999</v>
      </c>
      <c r="H9" s="92">
        <v>5</v>
      </c>
    </row>
    <row r="10" spans="1:8" ht="15.75">
      <c r="A10" s="124" t="s">
        <v>23</v>
      </c>
      <c r="B10" s="40" t="s">
        <v>28</v>
      </c>
      <c r="C10" s="19"/>
      <c r="D10" s="90">
        <v>2</v>
      </c>
      <c r="E10" s="89">
        <v>8</v>
      </c>
      <c r="F10" s="89">
        <v>6.54</v>
      </c>
      <c r="G10" s="25">
        <f t="shared" si="0"/>
        <v>14.54</v>
      </c>
      <c r="H10" s="92">
        <v>6</v>
      </c>
    </row>
    <row r="11" spans="1:8" ht="15.75">
      <c r="A11" s="125" t="s">
        <v>220</v>
      </c>
      <c r="B11" s="54" t="s">
        <v>97</v>
      </c>
      <c r="C11" s="4"/>
      <c r="D11" s="90">
        <v>0.2</v>
      </c>
      <c r="E11" s="61">
        <v>7.15</v>
      </c>
      <c r="F11" s="61">
        <v>7.33</v>
      </c>
      <c r="G11" s="25">
        <f t="shared" si="0"/>
        <v>14.48</v>
      </c>
      <c r="H11" s="92">
        <v>7</v>
      </c>
    </row>
    <row r="12" spans="1:8" ht="15.75">
      <c r="A12" s="125" t="s">
        <v>220</v>
      </c>
      <c r="B12" s="54" t="s">
        <v>96</v>
      </c>
      <c r="C12" s="4"/>
      <c r="D12" s="90"/>
      <c r="E12" s="89">
        <v>7</v>
      </c>
      <c r="F12" s="89">
        <v>7.43</v>
      </c>
      <c r="G12" s="25">
        <f t="shared" si="0"/>
        <v>14.43</v>
      </c>
      <c r="H12" s="92">
        <v>8</v>
      </c>
    </row>
    <row r="13" spans="1:8" ht="15.75">
      <c r="A13" s="124" t="s">
        <v>24</v>
      </c>
      <c r="B13" s="40" t="s">
        <v>16</v>
      </c>
      <c r="C13" s="19"/>
      <c r="D13" s="90">
        <v>2</v>
      </c>
      <c r="E13" s="84">
        <v>7.9</v>
      </c>
      <c r="F13" s="84">
        <v>6.23</v>
      </c>
      <c r="G13" s="25">
        <f t="shared" si="0"/>
        <v>14.13</v>
      </c>
      <c r="H13" s="92">
        <v>9</v>
      </c>
    </row>
    <row r="14" spans="1:8" ht="15.75">
      <c r="A14" s="125" t="s">
        <v>220</v>
      </c>
      <c r="B14" s="54" t="s">
        <v>98</v>
      </c>
      <c r="C14" s="4"/>
      <c r="D14" s="90"/>
      <c r="E14" s="61">
        <v>6.5</v>
      </c>
      <c r="F14" s="61">
        <v>7.43</v>
      </c>
      <c r="G14" s="25">
        <f t="shared" si="0"/>
        <v>13.93</v>
      </c>
      <c r="H14" s="92">
        <v>10</v>
      </c>
    </row>
    <row r="15" spans="1:8" ht="15.75">
      <c r="A15" s="125" t="s">
        <v>24</v>
      </c>
      <c r="B15" s="32" t="s">
        <v>31</v>
      </c>
      <c r="C15" s="4"/>
      <c r="D15" s="90">
        <v>2</v>
      </c>
      <c r="E15" s="61">
        <v>7.4</v>
      </c>
      <c r="F15" s="61">
        <v>6</v>
      </c>
      <c r="G15" s="25">
        <f t="shared" si="0"/>
        <v>13.4</v>
      </c>
      <c r="H15" s="92">
        <v>11</v>
      </c>
    </row>
    <row r="16" spans="1:8" ht="15.75">
      <c r="A16" s="76" t="s">
        <v>109</v>
      </c>
      <c r="B16" s="54" t="s">
        <v>110</v>
      </c>
      <c r="C16" s="54" t="s">
        <v>110</v>
      </c>
      <c r="D16" s="90">
        <v>2</v>
      </c>
      <c r="E16" s="61">
        <v>7.4</v>
      </c>
      <c r="F16" s="61">
        <v>5.73</v>
      </c>
      <c r="G16" s="25">
        <f t="shared" si="0"/>
        <v>13.13</v>
      </c>
      <c r="H16" s="92">
        <v>12</v>
      </c>
    </row>
    <row r="17" spans="1:8" ht="15.75">
      <c r="A17" s="76" t="s">
        <v>88</v>
      </c>
      <c r="B17" s="54" t="s">
        <v>95</v>
      </c>
      <c r="C17" s="4"/>
      <c r="D17" s="90" t="s">
        <v>234</v>
      </c>
      <c r="E17" s="61">
        <v>7</v>
      </c>
      <c r="F17" s="61">
        <v>5.93</v>
      </c>
      <c r="G17" s="25">
        <f t="shared" si="0"/>
        <v>12.93</v>
      </c>
      <c r="H17" s="92">
        <v>13</v>
      </c>
    </row>
    <row r="18" spans="1:8" ht="15.75">
      <c r="A18" s="76" t="s">
        <v>88</v>
      </c>
      <c r="B18" s="54" t="s">
        <v>94</v>
      </c>
      <c r="C18" s="4"/>
      <c r="D18" s="90" t="s">
        <v>233</v>
      </c>
      <c r="E18" s="61">
        <v>7</v>
      </c>
      <c r="F18" s="61">
        <v>5.86</v>
      </c>
      <c r="G18" s="25">
        <f t="shared" si="0"/>
        <v>12.86</v>
      </c>
      <c r="H18" s="92">
        <v>14</v>
      </c>
    </row>
    <row r="19" spans="1:8" ht="15.75">
      <c r="A19" s="76" t="s">
        <v>109</v>
      </c>
      <c r="B19" s="54" t="s">
        <v>112</v>
      </c>
      <c r="C19" s="54" t="s">
        <v>112</v>
      </c>
      <c r="D19" s="90" t="s">
        <v>236</v>
      </c>
      <c r="E19" s="61">
        <v>7.7</v>
      </c>
      <c r="F19" s="61">
        <v>5.15</v>
      </c>
      <c r="G19" s="25">
        <f t="shared" si="0"/>
        <v>12.850000000000001</v>
      </c>
      <c r="H19" s="92">
        <v>15</v>
      </c>
    </row>
    <row r="20" spans="1:8" ht="15.75">
      <c r="A20" s="76" t="s">
        <v>88</v>
      </c>
      <c r="B20" s="54" t="s">
        <v>89</v>
      </c>
      <c r="C20" s="4"/>
      <c r="D20" s="90" t="s">
        <v>231</v>
      </c>
      <c r="E20" s="61">
        <v>7.2</v>
      </c>
      <c r="F20" s="61">
        <v>5.33</v>
      </c>
      <c r="G20" s="25">
        <f t="shared" si="0"/>
        <v>12.530000000000001</v>
      </c>
      <c r="H20" s="92">
        <v>16</v>
      </c>
    </row>
    <row r="21" spans="1:8" ht="15.75">
      <c r="A21" s="76" t="s">
        <v>88</v>
      </c>
      <c r="B21" s="54" t="s">
        <v>92</v>
      </c>
      <c r="C21" s="4"/>
      <c r="D21" s="90" t="s">
        <v>233</v>
      </c>
      <c r="E21" s="61">
        <v>6.9</v>
      </c>
      <c r="F21" s="61">
        <v>5.5</v>
      </c>
      <c r="G21" s="25">
        <f t="shared" si="0"/>
        <v>12.4</v>
      </c>
      <c r="H21" s="92">
        <v>17</v>
      </c>
    </row>
    <row r="22" spans="1:8" ht="15.75">
      <c r="A22" s="76" t="s">
        <v>220</v>
      </c>
      <c r="B22" s="54" t="s">
        <v>99</v>
      </c>
      <c r="C22" s="4"/>
      <c r="D22" s="90" t="s">
        <v>235</v>
      </c>
      <c r="E22" s="61">
        <v>6.5</v>
      </c>
      <c r="F22" s="61">
        <v>4.33</v>
      </c>
      <c r="G22" s="25">
        <f t="shared" si="0"/>
        <v>10.83</v>
      </c>
      <c r="H22" s="92">
        <v>18</v>
      </c>
    </row>
    <row r="23" spans="1:8" ht="15.75">
      <c r="A23" s="76" t="s">
        <v>88</v>
      </c>
      <c r="B23" s="54" t="s">
        <v>91</v>
      </c>
      <c r="C23" s="4"/>
      <c r="D23" s="90" t="s">
        <v>232</v>
      </c>
      <c r="E23" s="61">
        <v>6.5</v>
      </c>
      <c r="F23" s="61">
        <v>3.96</v>
      </c>
      <c r="G23" s="25">
        <f t="shared" si="0"/>
        <v>10.46</v>
      </c>
      <c r="H23" s="92">
        <v>19</v>
      </c>
    </row>
    <row r="24" spans="1:8" ht="15.75">
      <c r="A24" s="76" t="s">
        <v>175</v>
      </c>
      <c r="B24" s="4"/>
      <c r="C24" s="34"/>
      <c r="D24" s="91"/>
      <c r="E24" s="61"/>
      <c r="F24" s="61"/>
      <c r="G24" s="25">
        <f t="shared" si="0"/>
        <v>0</v>
      </c>
      <c r="H24" s="92">
        <v>20</v>
      </c>
    </row>
    <row r="25" spans="1:8" ht="15.75">
      <c r="A25" s="126"/>
      <c r="B25" s="121"/>
      <c r="C25" s="121"/>
      <c r="D25" s="88"/>
      <c r="E25" s="36"/>
      <c r="F25" s="22"/>
      <c r="G25" s="4"/>
      <c r="H25" s="4"/>
    </row>
    <row r="26" spans="1:8" ht="15">
      <c r="A26" s="54"/>
      <c r="B26" s="21"/>
      <c r="C26" s="21"/>
      <c r="D26" s="21"/>
      <c r="E26" s="51"/>
      <c r="F26" s="52"/>
      <c r="G26" s="21"/>
      <c r="H26" s="21"/>
    </row>
    <row r="27" spans="1:8" ht="20.25">
      <c r="A27" s="127" t="s">
        <v>27</v>
      </c>
      <c r="B27" s="6"/>
      <c r="C27" s="6"/>
      <c r="D27" s="6"/>
      <c r="E27" s="77"/>
      <c r="F27" s="78"/>
      <c r="G27" s="6"/>
      <c r="H27" s="6"/>
    </row>
    <row r="28" spans="1:8" ht="15.75">
      <c r="A28" s="55" t="s">
        <v>1</v>
      </c>
      <c r="B28" s="4" t="s">
        <v>2</v>
      </c>
      <c r="C28" s="4"/>
      <c r="D28" s="4" t="s">
        <v>237</v>
      </c>
      <c r="E28" s="22" t="s">
        <v>13</v>
      </c>
      <c r="F28" s="22" t="s">
        <v>18</v>
      </c>
      <c r="G28" s="4" t="s">
        <v>12</v>
      </c>
      <c r="H28" s="20" t="s">
        <v>15</v>
      </c>
    </row>
    <row r="29" spans="1:8" ht="15.75">
      <c r="A29" s="128" t="s">
        <v>23</v>
      </c>
      <c r="B29" s="100" t="s">
        <v>34</v>
      </c>
      <c r="C29" s="101"/>
      <c r="D29" s="96"/>
      <c r="E29" s="102">
        <v>8.9</v>
      </c>
      <c r="F29" s="102">
        <v>8.333</v>
      </c>
      <c r="G29" s="103">
        <f aca="true" t="shared" si="1" ref="G29:G46">E29+F29</f>
        <v>17.233</v>
      </c>
      <c r="H29" s="95">
        <v>1</v>
      </c>
    </row>
    <row r="30" spans="1:8" ht="15.75">
      <c r="A30" s="131" t="s">
        <v>23</v>
      </c>
      <c r="B30" s="100" t="s">
        <v>82</v>
      </c>
      <c r="C30" s="101"/>
      <c r="D30" s="96"/>
      <c r="E30" s="97">
        <v>8.8</v>
      </c>
      <c r="F30" s="102">
        <v>7.833</v>
      </c>
      <c r="G30" s="103">
        <f t="shared" si="1"/>
        <v>16.633000000000003</v>
      </c>
      <c r="H30" s="95">
        <v>2</v>
      </c>
    </row>
    <row r="31" spans="1:8" ht="15.75">
      <c r="A31" s="131" t="s">
        <v>36</v>
      </c>
      <c r="B31" s="100" t="s">
        <v>40</v>
      </c>
      <c r="C31" s="101"/>
      <c r="D31" s="96"/>
      <c r="E31" s="97">
        <v>8.65</v>
      </c>
      <c r="F31" s="97">
        <v>7.4</v>
      </c>
      <c r="G31" s="103">
        <f t="shared" si="1"/>
        <v>16.05</v>
      </c>
      <c r="H31" s="95">
        <v>3</v>
      </c>
    </row>
    <row r="32" spans="1:8" ht="15.75">
      <c r="A32" s="129" t="s">
        <v>88</v>
      </c>
      <c r="B32" s="18" t="s">
        <v>115</v>
      </c>
      <c r="C32" s="14"/>
      <c r="D32" s="90"/>
      <c r="E32" s="61">
        <v>8.25</v>
      </c>
      <c r="F32" s="61">
        <v>7.6</v>
      </c>
      <c r="G32" s="24">
        <f t="shared" si="1"/>
        <v>15.85</v>
      </c>
      <c r="H32" s="104">
        <v>4</v>
      </c>
    </row>
    <row r="33" spans="1:8" ht="15.75">
      <c r="A33" s="129" t="s">
        <v>88</v>
      </c>
      <c r="B33" s="18" t="s">
        <v>117</v>
      </c>
      <c r="C33" s="14"/>
      <c r="D33" s="90"/>
      <c r="E33" s="61">
        <v>8</v>
      </c>
      <c r="F33" s="61">
        <v>7.7</v>
      </c>
      <c r="G33" s="24">
        <f t="shared" si="1"/>
        <v>15.7</v>
      </c>
      <c r="H33" s="104">
        <v>5</v>
      </c>
    </row>
    <row r="34" spans="1:8" ht="18">
      <c r="A34" s="130" t="s">
        <v>23</v>
      </c>
      <c r="B34" s="74" t="s">
        <v>81</v>
      </c>
      <c r="C34" s="50"/>
      <c r="D34" s="90"/>
      <c r="E34" s="89">
        <v>8.35</v>
      </c>
      <c r="F34" s="84">
        <v>7.233</v>
      </c>
      <c r="G34" s="24">
        <f t="shared" si="1"/>
        <v>15.582999999999998</v>
      </c>
      <c r="H34" s="104">
        <v>6</v>
      </c>
    </row>
    <row r="35" spans="1:8" ht="15.75">
      <c r="A35" s="129"/>
      <c r="B35" s="18" t="s">
        <v>238</v>
      </c>
      <c r="C35" s="14"/>
      <c r="D35" s="90">
        <v>2</v>
      </c>
      <c r="E35" s="61">
        <v>7.5</v>
      </c>
      <c r="F35" s="61">
        <v>7.53</v>
      </c>
      <c r="G35" s="24">
        <f t="shared" si="1"/>
        <v>15.030000000000001</v>
      </c>
      <c r="H35" s="104">
        <v>7</v>
      </c>
    </row>
    <row r="36" spans="1:8" ht="15.75">
      <c r="A36" s="132" t="s">
        <v>36</v>
      </c>
      <c r="B36" s="75" t="s">
        <v>42</v>
      </c>
      <c r="C36" s="14"/>
      <c r="D36" s="90"/>
      <c r="E36" s="84">
        <v>7.6</v>
      </c>
      <c r="F36" s="84">
        <v>7.33</v>
      </c>
      <c r="G36" s="24">
        <f t="shared" si="1"/>
        <v>14.93</v>
      </c>
      <c r="H36" s="104">
        <v>8</v>
      </c>
    </row>
    <row r="37" spans="1:8" ht="15.75">
      <c r="A37" s="132" t="s">
        <v>36</v>
      </c>
      <c r="B37" s="35" t="s">
        <v>38</v>
      </c>
      <c r="C37" s="14"/>
      <c r="D37" s="90"/>
      <c r="E37" s="89">
        <v>7.95</v>
      </c>
      <c r="F37" s="89">
        <v>6.9</v>
      </c>
      <c r="G37" s="24">
        <f t="shared" si="1"/>
        <v>14.850000000000001</v>
      </c>
      <c r="H37" s="104">
        <v>9</v>
      </c>
    </row>
    <row r="38" spans="1:8" ht="15.75">
      <c r="A38" s="132" t="s">
        <v>36</v>
      </c>
      <c r="B38" s="35" t="s">
        <v>41</v>
      </c>
      <c r="C38" s="14"/>
      <c r="D38" s="90"/>
      <c r="E38" s="61">
        <v>7.4</v>
      </c>
      <c r="F38" s="61">
        <v>6.76</v>
      </c>
      <c r="G38" s="24">
        <f t="shared" si="1"/>
        <v>14.16</v>
      </c>
      <c r="H38" s="104">
        <v>10</v>
      </c>
    </row>
    <row r="39" spans="1:8" ht="15.75">
      <c r="A39" s="129" t="s">
        <v>87</v>
      </c>
      <c r="B39" s="18" t="s">
        <v>103</v>
      </c>
      <c r="C39" s="14"/>
      <c r="D39" s="90">
        <v>2</v>
      </c>
      <c r="E39" s="61">
        <v>8</v>
      </c>
      <c r="F39" s="61">
        <v>6</v>
      </c>
      <c r="G39" s="24">
        <f t="shared" si="1"/>
        <v>14</v>
      </c>
      <c r="H39" s="104">
        <v>11</v>
      </c>
    </row>
    <row r="40" spans="1:8" ht="15.75">
      <c r="A40" s="132" t="s">
        <v>36</v>
      </c>
      <c r="B40" s="35" t="s">
        <v>39</v>
      </c>
      <c r="C40" s="14"/>
      <c r="D40" s="90"/>
      <c r="E40" s="61">
        <v>7.9</v>
      </c>
      <c r="F40" s="61">
        <v>6.03</v>
      </c>
      <c r="G40" s="24">
        <f t="shared" si="1"/>
        <v>13.93</v>
      </c>
      <c r="H40" s="104">
        <v>12</v>
      </c>
    </row>
    <row r="41" spans="1:8" ht="15.75">
      <c r="A41" s="132" t="s">
        <v>36</v>
      </c>
      <c r="B41" s="35" t="s">
        <v>37</v>
      </c>
      <c r="C41" s="14"/>
      <c r="D41" s="90"/>
      <c r="E41" s="89">
        <v>7.95</v>
      </c>
      <c r="F41" s="84">
        <v>5.9</v>
      </c>
      <c r="G41" s="24">
        <f t="shared" si="1"/>
        <v>13.850000000000001</v>
      </c>
      <c r="H41" s="104">
        <v>13</v>
      </c>
    </row>
    <row r="42" spans="1:8" ht="15.75">
      <c r="A42" s="129" t="s">
        <v>88</v>
      </c>
      <c r="B42" s="18" t="s">
        <v>113</v>
      </c>
      <c r="C42" s="14"/>
      <c r="D42" s="90"/>
      <c r="E42" s="61">
        <v>7.5</v>
      </c>
      <c r="F42" s="61">
        <v>6.3</v>
      </c>
      <c r="G42" s="24">
        <f t="shared" si="1"/>
        <v>13.8</v>
      </c>
      <c r="H42" s="104">
        <v>14</v>
      </c>
    </row>
    <row r="43" spans="1:8" ht="15.75">
      <c r="A43" s="129" t="s">
        <v>88</v>
      </c>
      <c r="B43" s="18" t="s">
        <v>114</v>
      </c>
      <c r="C43" s="14"/>
      <c r="D43" s="90"/>
      <c r="E43" s="61">
        <v>7</v>
      </c>
      <c r="F43" s="61">
        <v>6.8</v>
      </c>
      <c r="G43" s="24">
        <f t="shared" si="1"/>
        <v>13.8</v>
      </c>
      <c r="H43" s="104">
        <v>15</v>
      </c>
    </row>
    <row r="44" spans="1:8" ht="15.75">
      <c r="A44" s="129" t="s">
        <v>87</v>
      </c>
      <c r="B44" s="18" t="s">
        <v>101</v>
      </c>
      <c r="C44" s="14"/>
      <c r="D44" s="90" t="s">
        <v>235</v>
      </c>
      <c r="E44" s="61">
        <v>8</v>
      </c>
      <c r="F44" s="61">
        <v>3.86</v>
      </c>
      <c r="G44" s="24">
        <f t="shared" si="1"/>
        <v>11.86</v>
      </c>
      <c r="H44" s="104">
        <v>16</v>
      </c>
    </row>
    <row r="45" spans="1:8" ht="15.75">
      <c r="A45" s="129" t="s">
        <v>87</v>
      </c>
      <c r="B45" s="18" t="s">
        <v>104</v>
      </c>
      <c r="C45" s="14"/>
      <c r="D45" s="90">
        <v>2</v>
      </c>
      <c r="E45" s="61">
        <v>6</v>
      </c>
      <c r="F45" s="61">
        <v>5.16</v>
      </c>
      <c r="G45" s="24">
        <f t="shared" si="1"/>
        <v>11.16</v>
      </c>
      <c r="H45" s="104">
        <v>17</v>
      </c>
    </row>
    <row r="46" spans="1:8" ht="15.75">
      <c r="A46" s="129" t="s">
        <v>221</v>
      </c>
      <c r="B46" s="18" t="s">
        <v>107</v>
      </c>
      <c r="C46" s="14"/>
      <c r="D46" s="90">
        <v>2</v>
      </c>
      <c r="E46" s="61">
        <v>5.16</v>
      </c>
      <c r="F46" s="61">
        <v>5.43</v>
      </c>
      <c r="G46" s="24">
        <f t="shared" si="1"/>
        <v>10.59</v>
      </c>
      <c r="H46" s="104">
        <v>18</v>
      </c>
    </row>
    <row r="47" spans="1:8" ht="15.75">
      <c r="A47" s="126"/>
      <c r="B47" s="21"/>
      <c r="C47" s="14"/>
      <c r="D47" s="15"/>
      <c r="E47" s="22"/>
      <c r="F47" s="22"/>
      <c r="G47" s="5"/>
      <c r="H47" s="4"/>
    </row>
    <row r="48" spans="1:8" ht="15">
      <c r="A48" s="54"/>
      <c r="B48" s="21"/>
      <c r="C48" s="21"/>
      <c r="D48" s="21"/>
      <c r="E48" s="51"/>
      <c r="F48" s="52"/>
      <c r="G48" s="21"/>
      <c r="H48" s="21"/>
    </row>
    <row r="49" spans="1:8" ht="19.5">
      <c r="A49" s="127" t="s">
        <v>26</v>
      </c>
      <c r="B49" s="21"/>
      <c r="C49" s="21"/>
      <c r="D49" s="21"/>
      <c r="E49" s="51"/>
      <c r="F49" s="52"/>
      <c r="G49" s="21"/>
      <c r="H49" s="21"/>
    </row>
    <row r="50" spans="1:8" ht="15.75">
      <c r="A50" s="55" t="s">
        <v>1</v>
      </c>
      <c r="B50" s="4" t="s">
        <v>2</v>
      </c>
      <c r="C50" s="4"/>
      <c r="D50" s="4" t="s">
        <v>14</v>
      </c>
      <c r="E50" s="22" t="s">
        <v>13</v>
      </c>
      <c r="F50" s="22" t="s">
        <v>18</v>
      </c>
      <c r="G50" s="4" t="s">
        <v>12</v>
      </c>
      <c r="H50" s="20" t="s">
        <v>15</v>
      </c>
    </row>
    <row r="51" spans="1:9" ht="15.75">
      <c r="A51" s="131" t="s">
        <v>23</v>
      </c>
      <c r="B51" s="100" t="s">
        <v>44</v>
      </c>
      <c r="C51" s="101"/>
      <c r="D51" s="102">
        <v>9.75</v>
      </c>
      <c r="E51" s="102">
        <v>8.63</v>
      </c>
      <c r="F51" s="102">
        <v>8.8</v>
      </c>
      <c r="G51" s="103">
        <f aca="true" t="shared" si="2" ref="G51:G63">D51+E51+F51</f>
        <v>27.180000000000003</v>
      </c>
      <c r="H51" s="95">
        <v>1</v>
      </c>
      <c r="I51" s="53"/>
    </row>
    <row r="52" spans="1:9" ht="15.75">
      <c r="A52" s="131" t="s">
        <v>23</v>
      </c>
      <c r="B52" s="100" t="s">
        <v>45</v>
      </c>
      <c r="C52" s="101"/>
      <c r="D52" s="102">
        <v>8.95</v>
      </c>
      <c r="E52" s="97">
        <v>8.6</v>
      </c>
      <c r="F52" s="102">
        <v>7.5</v>
      </c>
      <c r="G52" s="103">
        <f t="shared" si="2"/>
        <v>25.049999999999997</v>
      </c>
      <c r="H52" s="95">
        <v>2</v>
      </c>
      <c r="I52" s="53"/>
    </row>
    <row r="53" spans="1:9" ht="15.75">
      <c r="A53" s="131" t="s">
        <v>33</v>
      </c>
      <c r="B53" s="106" t="s">
        <v>48</v>
      </c>
      <c r="C53" s="86"/>
      <c r="D53" s="107">
        <v>8.45</v>
      </c>
      <c r="E53" s="107">
        <v>7.1</v>
      </c>
      <c r="F53" s="107">
        <v>8.2</v>
      </c>
      <c r="G53" s="103">
        <f t="shared" si="2"/>
        <v>23.75</v>
      </c>
      <c r="H53" s="95">
        <v>3</v>
      </c>
      <c r="I53" s="53"/>
    </row>
    <row r="54" spans="1:9" ht="15.75">
      <c r="A54" s="133" t="s">
        <v>33</v>
      </c>
      <c r="B54" s="81" t="s">
        <v>49</v>
      </c>
      <c r="C54" s="37"/>
      <c r="D54" s="105">
        <v>8</v>
      </c>
      <c r="E54" s="105">
        <v>7.4</v>
      </c>
      <c r="F54" s="105">
        <v>8.3</v>
      </c>
      <c r="G54" s="24">
        <f t="shared" si="2"/>
        <v>23.700000000000003</v>
      </c>
      <c r="H54" s="19">
        <v>4</v>
      </c>
      <c r="I54" s="53"/>
    </row>
    <row r="55" spans="1:9" ht="15.75">
      <c r="A55" s="133" t="s">
        <v>23</v>
      </c>
      <c r="B55" s="74" t="s">
        <v>47</v>
      </c>
      <c r="C55" s="79"/>
      <c r="D55" s="105">
        <v>8.9</v>
      </c>
      <c r="E55" s="105">
        <v>7.8</v>
      </c>
      <c r="F55" s="105">
        <v>7</v>
      </c>
      <c r="G55" s="24">
        <f t="shared" si="2"/>
        <v>23.7</v>
      </c>
      <c r="H55" s="19">
        <v>5</v>
      </c>
      <c r="I55" s="53"/>
    </row>
    <row r="56" spans="1:9" ht="15.75">
      <c r="A56" s="133" t="s">
        <v>50</v>
      </c>
      <c r="B56" s="80" t="s">
        <v>51</v>
      </c>
      <c r="C56" s="37"/>
      <c r="D56" s="105">
        <v>7.5</v>
      </c>
      <c r="E56" s="105">
        <v>8.43</v>
      </c>
      <c r="F56" s="105">
        <v>7.13</v>
      </c>
      <c r="G56" s="24">
        <f t="shared" si="2"/>
        <v>23.06</v>
      </c>
      <c r="H56" s="19">
        <v>6</v>
      </c>
      <c r="I56" s="53"/>
    </row>
    <row r="57" spans="1:9" ht="15.75">
      <c r="A57" s="133" t="s">
        <v>23</v>
      </c>
      <c r="B57" s="74" t="s">
        <v>43</v>
      </c>
      <c r="C57" s="15"/>
      <c r="D57" s="89">
        <v>8.9</v>
      </c>
      <c r="E57" s="89">
        <v>7.83</v>
      </c>
      <c r="F57" s="89">
        <v>6</v>
      </c>
      <c r="G57" s="24">
        <f t="shared" si="2"/>
        <v>22.73</v>
      </c>
      <c r="H57" s="19">
        <v>7</v>
      </c>
      <c r="I57" s="53"/>
    </row>
    <row r="58" spans="1:9" ht="15.75">
      <c r="A58" s="133" t="s">
        <v>23</v>
      </c>
      <c r="B58" s="74" t="s">
        <v>46</v>
      </c>
      <c r="C58" s="15"/>
      <c r="D58" s="84">
        <v>8.3</v>
      </c>
      <c r="E58" s="89">
        <v>7.66</v>
      </c>
      <c r="F58" s="84">
        <v>5.8</v>
      </c>
      <c r="G58" s="24">
        <f t="shared" si="2"/>
        <v>21.76</v>
      </c>
      <c r="H58" s="19">
        <v>8</v>
      </c>
      <c r="I58" s="53"/>
    </row>
    <row r="59" spans="1:9" ht="15.75">
      <c r="A59" s="133" t="s">
        <v>50</v>
      </c>
      <c r="B59" s="80" t="s">
        <v>53</v>
      </c>
      <c r="C59" s="37"/>
      <c r="D59" s="105">
        <v>7.45</v>
      </c>
      <c r="E59" s="105">
        <v>7.13</v>
      </c>
      <c r="F59" s="105">
        <v>6.3</v>
      </c>
      <c r="G59" s="24">
        <f t="shared" si="2"/>
        <v>20.88</v>
      </c>
      <c r="H59" s="19">
        <v>9</v>
      </c>
      <c r="I59" s="53"/>
    </row>
    <row r="60" spans="1:9" ht="15.75">
      <c r="A60" s="129" t="s">
        <v>220</v>
      </c>
      <c r="B60" s="18" t="s">
        <v>135</v>
      </c>
      <c r="C60" s="37"/>
      <c r="D60" s="84">
        <v>7.6</v>
      </c>
      <c r="E60" s="84">
        <v>6.7</v>
      </c>
      <c r="F60" s="84">
        <v>6.5</v>
      </c>
      <c r="G60" s="24">
        <f t="shared" si="2"/>
        <v>20.8</v>
      </c>
      <c r="H60" s="19">
        <v>10</v>
      </c>
      <c r="I60" s="53"/>
    </row>
    <row r="61" spans="1:9" ht="15.75">
      <c r="A61" s="133" t="s">
        <v>50</v>
      </c>
      <c r="B61" s="80" t="s">
        <v>52</v>
      </c>
      <c r="C61" s="37"/>
      <c r="D61" s="105">
        <v>7.2</v>
      </c>
      <c r="E61" s="105">
        <v>5.36</v>
      </c>
      <c r="F61" s="105">
        <v>7</v>
      </c>
      <c r="G61" s="24">
        <f t="shared" si="2"/>
        <v>19.560000000000002</v>
      </c>
      <c r="H61" s="19">
        <v>11</v>
      </c>
      <c r="I61" s="53"/>
    </row>
    <row r="62" spans="1:9" ht="15.75">
      <c r="A62" s="133" t="s">
        <v>50</v>
      </c>
      <c r="B62" s="80" t="s">
        <v>54</v>
      </c>
      <c r="C62" s="19"/>
      <c r="D62" s="105">
        <v>0</v>
      </c>
      <c r="E62" s="105">
        <v>6.76</v>
      </c>
      <c r="F62" s="105">
        <v>5.85</v>
      </c>
      <c r="G62" s="24">
        <f t="shared" si="2"/>
        <v>12.61</v>
      </c>
      <c r="H62" s="19">
        <v>12</v>
      </c>
      <c r="I62" s="53"/>
    </row>
    <row r="63" spans="1:9" ht="15.75">
      <c r="A63" s="133" t="s">
        <v>50</v>
      </c>
      <c r="B63" s="40" t="s">
        <v>239</v>
      </c>
      <c r="C63" s="15"/>
      <c r="D63" s="105">
        <v>0</v>
      </c>
      <c r="E63" s="105">
        <v>7.06</v>
      </c>
      <c r="F63" s="105">
        <v>4</v>
      </c>
      <c r="G63" s="24">
        <f t="shared" si="2"/>
        <v>11.059999999999999</v>
      </c>
      <c r="H63" s="19">
        <v>13</v>
      </c>
      <c r="I63" s="53"/>
    </row>
    <row r="64" spans="1:8" ht="15">
      <c r="A64" s="54"/>
      <c r="B64" s="21"/>
      <c r="C64" s="21"/>
      <c r="D64" s="21"/>
      <c r="E64" s="51"/>
      <c r="F64" s="52"/>
      <c r="G64" s="21"/>
      <c r="H64" s="21"/>
    </row>
    <row r="65" spans="1:8" ht="15">
      <c r="A65" s="125"/>
      <c r="B65" s="21"/>
      <c r="C65" s="21"/>
      <c r="D65" s="21"/>
      <c r="E65" s="51"/>
      <c r="F65" s="52"/>
      <c r="G65" s="21"/>
      <c r="H65" s="21"/>
    </row>
    <row r="66" spans="1:8" ht="19.5">
      <c r="A66" s="127" t="s">
        <v>55</v>
      </c>
      <c r="B66" s="63" t="s">
        <v>80</v>
      </c>
      <c r="C66" s="15"/>
      <c r="D66" s="15"/>
      <c r="E66" s="25" t="s">
        <v>18</v>
      </c>
      <c r="F66" s="64"/>
      <c r="G66" s="15"/>
      <c r="H66" s="20" t="s">
        <v>15</v>
      </c>
    </row>
    <row r="67" spans="1:9" ht="15.75">
      <c r="A67" s="134" t="s">
        <v>62</v>
      </c>
      <c r="B67" s="100" t="s">
        <v>64</v>
      </c>
      <c r="C67" s="86"/>
      <c r="D67" s="97">
        <v>8.93</v>
      </c>
      <c r="E67" s="110"/>
      <c r="F67" s="111"/>
      <c r="G67" s="98">
        <f aca="true" t="shared" si="3" ref="G67:G77">D67</f>
        <v>8.93</v>
      </c>
      <c r="H67" s="95">
        <v>1</v>
      </c>
      <c r="I67" s="71"/>
    </row>
    <row r="68" spans="1:9" ht="18">
      <c r="A68" s="134" t="s">
        <v>62</v>
      </c>
      <c r="B68" s="100" t="s">
        <v>65</v>
      </c>
      <c r="C68" s="112"/>
      <c r="D68" s="97">
        <v>7.7</v>
      </c>
      <c r="E68" s="110"/>
      <c r="F68" s="113"/>
      <c r="G68" s="98">
        <f t="shared" si="3"/>
        <v>7.7</v>
      </c>
      <c r="H68" s="95">
        <v>2</v>
      </c>
      <c r="I68" s="71"/>
    </row>
    <row r="69" spans="1:9" ht="15.75">
      <c r="A69" s="128" t="s">
        <v>143</v>
      </c>
      <c r="B69" s="114" t="s">
        <v>147</v>
      </c>
      <c r="C69" s="86"/>
      <c r="D69" s="97">
        <v>7.66</v>
      </c>
      <c r="E69" s="110"/>
      <c r="F69" s="111"/>
      <c r="G69" s="98">
        <f t="shared" si="3"/>
        <v>7.66</v>
      </c>
      <c r="H69" s="95">
        <v>3</v>
      </c>
      <c r="I69" s="71"/>
    </row>
    <row r="70" spans="1:9" ht="15.75">
      <c r="A70" s="128" t="s">
        <v>143</v>
      </c>
      <c r="B70" s="114" t="s">
        <v>215</v>
      </c>
      <c r="C70" s="86"/>
      <c r="D70" s="97">
        <v>7.66</v>
      </c>
      <c r="E70" s="110"/>
      <c r="F70" s="111"/>
      <c r="G70" s="98">
        <f t="shared" si="3"/>
        <v>7.66</v>
      </c>
      <c r="H70" s="95">
        <v>4</v>
      </c>
      <c r="I70" s="71"/>
    </row>
    <row r="71" spans="1:9" ht="15.75">
      <c r="A71" s="135" t="s">
        <v>36</v>
      </c>
      <c r="B71" s="74" t="s">
        <v>61</v>
      </c>
      <c r="C71" s="37"/>
      <c r="D71" s="84">
        <v>7.53</v>
      </c>
      <c r="E71" s="83"/>
      <c r="F71" s="39"/>
      <c r="G71" s="25">
        <f t="shared" si="3"/>
        <v>7.53</v>
      </c>
      <c r="H71" s="19">
        <v>5</v>
      </c>
      <c r="I71" s="71"/>
    </row>
    <row r="72" spans="1:9" ht="15.75">
      <c r="A72" s="135" t="s">
        <v>62</v>
      </c>
      <c r="B72" s="74" t="s">
        <v>63</v>
      </c>
      <c r="C72" s="37"/>
      <c r="D72" s="84">
        <v>6.6</v>
      </c>
      <c r="E72" s="83"/>
      <c r="F72" s="39"/>
      <c r="G72" s="25">
        <f t="shared" si="3"/>
        <v>6.6</v>
      </c>
      <c r="H72" s="19">
        <v>6</v>
      </c>
      <c r="I72" s="71"/>
    </row>
    <row r="73" spans="1:9" ht="15.75">
      <c r="A73" s="135" t="s">
        <v>56</v>
      </c>
      <c r="B73" s="74" t="s">
        <v>60</v>
      </c>
      <c r="C73" s="37"/>
      <c r="D73" s="84">
        <v>6.566</v>
      </c>
      <c r="E73" s="83"/>
      <c r="F73" s="39"/>
      <c r="G73" s="25">
        <f t="shared" si="3"/>
        <v>6.566</v>
      </c>
      <c r="H73" s="19">
        <v>7</v>
      </c>
      <c r="I73" s="71"/>
    </row>
    <row r="74" spans="1:9" ht="15.75">
      <c r="A74" s="135" t="s">
        <v>56</v>
      </c>
      <c r="B74" s="74" t="s">
        <v>83</v>
      </c>
      <c r="C74" s="19"/>
      <c r="D74" s="84">
        <v>6.5</v>
      </c>
      <c r="E74" s="84"/>
      <c r="F74" s="25"/>
      <c r="G74" s="25">
        <f t="shared" si="3"/>
        <v>6.5</v>
      </c>
      <c r="H74" s="19">
        <v>8</v>
      </c>
      <c r="I74" s="71"/>
    </row>
    <row r="75" spans="1:9" ht="15.75">
      <c r="A75" s="135" t="s">
        <v>56</v>
      </c>
      <c r="B75" s="74" t="s">
        <v>57</v>
      </c>
      <c r="C75" s="19"/>
      <c r="D75" s="84">
        <v>6.5</v>
      </c>
      <c r="E75" s="84"/>
      <c r="F75" s="25"/>
      <c r="G75" s="25">
        <f t="shared" si="3"/>
        <v>6.5</v>
      </c>
      <c r="H75" s="19">
        <v>9</v>
      </c>
      <c r="I75" s="71"/>
    </row>
    <row r="76" spans="1:9" ht="15.75">
      <c r="A76" s="135" t="s">
        <v>58</v>
      </c>
      <c r="B76" s="74" t="s">
        <v>59</v>
      </c>
      <c r="C76" s="15"/>
      <c r="D76" s="84">
        <v>6.46</v>
      </c>
      <c r="E76" s="83"/>
      <c r="F76" s="25"/>
      <c r="G76" s="25">
        <f t="shared" si="3"/>
        <v>6.46</v>
      </c>
      <c r="H76" s="19">
        <v>10</v>
      </c>
      <c r="I76" s="71"/>
    </row>
    <row r="77" spans="1:9" ht="15.75">
      <c r="A77" s="129" t="s">
        <v>143</v>
      </c>
      <c r="B77" s="59" t="s">
        <v>144</v>
      </c>
      <c r="C77" s="21"/>
      <c r="D77" s="61">
        <v>5</v>
      </c>
      <c r="E77" s="60"/>
      <c r="F77" s="52"/>
      <c r="G77" s="25">
        <f t="shared" si="3"/>
        <v>5</v>
      </c>
      <c r="H77" s="19">
        <v>11</v>
      </c>
      <c r="I77" s="71"/>
    </row>
    <row r="78" spans="1:9" ht="15.75">
      <c r="A78" s="54"/>
      <c r="B78" s="21"/>
      <c r="C78" s="21"/>
      <c r="D78" s="60"/>
      <c r="E78" s="60"/>
      <c r="F78" s="52"/>
      <c r="G78" s="25"/>
      <c r="H78" s="21"/>
      <c r="I78" s="71"/>
    </row>
    <row r="79" spans="1:9" ht="15.75">
      <c r="A79" s="54"/>
      <c r="B79" s="65" t="s">
        <v>78</v>
      </c>
      <c r="C79" s="4"/>
      <c r="D79" s="84"/>
      <c r="E79" s="84"/>
      <c r="F79" s="25"/>
      <c r="G79" s="25"/>
      <c r="H79" s="20" t="s">
        <v>15</v>
      </c>
      <c r="I79" s="71"/>
    </row>
    <row r="80" spans="1:9" ht="15.75">
      <c r="A80" s="134" t="s">
        <v>62</v>
      </c>
      <c r="B80" s="100" t="s">
        <v>72</v>
      </c>
      <c r="C80" s="95"/>
      <c r="D80" s="97">
        <v>9</v>
      </c>
      <c r="E80" s="110"/>
      <c r="F80" s="98"/>
      <c r="G80" s="98">
        <f aca="true" t="shared" si="4" ref="G80:G93">D80</f>
        <v>9</v>
      </c>
      <c r="H80" s="95">
        <v>1</v>
      </c>
      <c r="I80" s="71"/>
    </row>
    <row r="81" spans="1:9" ht="18">
      <c r="A81" s="134" t="s">
        <v>62</v>
      </c>
      <c r="B81" s="100" t="s">
        <v>69</v>
      </c>
      <c r="C81" s="86"/>
      <c r="D81" s="97">
        <v>8.6</v>
      </c>
      <c r="E81" s="110"/>
      <c r="F81" s="111"/>
      <c r="G81" s="98">
        <f t="shared" si="4"/>
        <v>8.6</v>
      </c>
      <c r="H81" s="95">
        <v>2</v>
      </c>
      <c r="I81" s="72"/>
    </row>
    <row r="82" spans="1:9" ht="15.75">
      <c r="A82" s="134" t="s">
        <v>62</v>
      </c>
      <c r="B82" s="100" t="s">
        <v>71</v>
      </c>
      <c r="C82" s="101"/>
      <c r="D82" s="97">
        <v>8.6</v>
      </c>
      <c r="E82" s="110"/>
      <c r="F82" s="111"/>
      <c r="G82" s="98">
        <f t="shared" si="4"/>
        <v>8.6</v>
      </c>
      <c r="H82" s="95">
        <v>3</v>
      </c>
      <c r="I82" s="71"/>
    </row>
    <row r="83" spans="1:9" ht="15.75">
      <c r="A83" s="129" t="s">
        <v>143</v>
      </c>
      <c r="B83" s="32" t="s">
        <v>163</v>
      </c>
      <c r="C83" s="21"/>
      <c r="D83" s="61">
        <v>8.56</v>
      </c>
      <c r="E83" s="83"/>
      <c r="F83" s="39"/>
      <c r="G83" s="25">
        <f t="shared" si="4"/>
        <v>8.56</v>
      </c>
      <c r="H83" s="19">
        <v>4</v>
      </c>
      <c r="I83" s="71"/>
    </row>
    <row r="84" spans="1:9" ht="15.75">
      <c r="A84" s="136" t="s">
        <v>62</v>
      </c>
      <c r="B84" s="35" t="s">
        <v>67</v>
      </c>
      <c r="C84" s="21"/>
      <c r="D84" s="84">
        <v>8.36</v>
      </c>
      <c r="E84" s="83"/>
      <c r="F84" s="39"/>
      <c r="G84" s="25">
        <f t="shared" si="4"/>
        <v>8.36</v>
      </c>
      <c r="H84" s="19">
        <v>5</v>
      </c>
      <c r="I84" s="71"/>
    </row>
    <row r="85" spans="1:9" ht="15.75">
      <c r="A85" s="136" t="s">
        <v>62</v>
      </c>
      <c r="B85" s="80" t="s">
        <v>74</v>
      </c>
      <c r="C85" s="37"/>
      <c r="D85" s="84">
        <v>8.1</v>
      </c>
      <c r="E85" s="84"/>
      <c r="F85" s="15"/>
      <c r="G85" s="25">
        <f t="shared" si="4"/>
        <v>8.1</v>
      </c>
      <c r="H85" s="19">
        <v>6</v>
      </c>
      <c r="I85" s="71"/>
    </row>
    <row r="86" spans="1:9" ht="15.75">
      <c r="A86" s="129" t="s">
        <v>143</v>
      </c>
      <c r="B86" s="18" t="s">
        <v>164</v>
      </c>
      <c r="C86" s="21"/>
      <c r="D86" s="61">
        <v>7.36</v>
      </c>
      <c r="E86" s="84"/>
      <c r="F86" s="25"/>
      <c r="G86" s="25">
        <f t="shared" si="4"/>
        <v>7.36</v>
      </c>
      <c r="H86" s="19">
        <v>7</v>
      </c>
      <c r="I86" s="71"/>
    </row>
    <row r="87" spans="1:9" ht="15.75">
      <c r="A87" s="136" t="s">
        <v>62</v>
      </c>
      <c r="B87" s="74" t="s">
        <v>73</v>
      </c>
      <c r="C87" s="15"/>
      <c r="D87" s="84">
        <v>7.333</v>
      </c>
      <c r="E87" s="108"/>
      <c r="F87" s="25"/>
      <c r="G87" s="25">
        <f t="shared" si="4"/>
        <v>7.333</v>
      </c>
      <c r="H87" s="19">
        <v>8</v>
      </c>
      <c r="I87" s="71"/>
    </row>
    <row r="88" spans="1:9" ht="15.75">
      <c r="A88" s="136" t="s">
        <v>62</v>
      </c>
      <c r="B88" s="35" t="s">
        <v>70</v>
      </c>
      <c r="C88" s="21"/>
      <c r="D88" s="84">
        <v>7.33</v>
      </c>
      <c r="E88" s="83"/>
      <c r="F88" s="39"/>
      <c r="G88" s="25">
        <f t="shared" si="4"/>
        <v>7.33</v>
      </c>
      <c r="H88" s="19">
        <v>9</v>
      </c>
      <c r="I88" s="73"/>
    </row>
    <row r="89" spans="1:9" ht="15.75">
      <c r="A89" s="136" t="s">
        <v>62</v>
      </c>
      <c r="B89" s="35" t="s">
        <v>66</v>
      </c>
      <c r="C89" s="14"/>
      <c r="D89" s="84">
        <v>7.3</v>
      </c>
      <c r="E89" s="83"/>
      <c r="F89" s="39"/>
      <c r="G89" s="25">
        <f t="shared" si="4"/>
        <v>7.3</v>
      </c>
      <c r="H89" s="19">
        <v>10</v>
      </c>
      <c r="I89" s="71"/>
    </row>
    <row r="90" spans="1:9" ht="15.75">
      <c r="A90" s="129" t="s">
        <v>143</v>
      </c>
      <c r="B90" s="18" t="s">
        <v>165</v>
      </c>
      <c r="C90" s="21"/>
      <c r="D90" s="61">
        <v>7.3</v>
      </c>
      <c r="E90" s="60"/>
      <c r="F90" s="52"/>
      <c r="G90" s="25">
        <f t="shared" si="4"/>
        <v>7.3</v>
      </c>
      <c r="H90" s="19">
        <v>11</v>
      </c>
      <c r="I90" s="71"/>
    </row>
    <row r="91" spans="1:9" ht="15.75">
      <c r="A91" s="136" t="s">
        <v>62</v>
      </c>
      <c r="B91" s="109" t="s">
        <v>68</v>
      </c>
      <c r="C91" s="21"/>
      <c r="D91" s="84">
        <v>6.6</v>
      </c>
      <c r="E91" s="60"/>
      <c r="F91" s="52"/>
      <c r="G91" s="25">
        <f t="shared" si="4"/>
        <v>6.6</v>
      </c>
      <c r="H91" s="19">
        <v>12</v>
      </c>
      <c r="I91" s="71"/>
    </row>
    <row r="92" spans="1:8" ht="15.75">
      <c r="A92" s="129"/>
      <c r="B92" s="18" t="s">
        <v>240</v>
      </c>
      <c r="C92" s="18"/>
      <c r="D92" s="61">
        <v>6.43</v>
      </c>
      <c r="E92" s="60"/>
      <c r="F92" s="52"/>
      <c r="G92" s="25">
        <f t="shared" si="4"/>
        <v>6.43</v>
      </c>
      <c r="H92" s="19">
        <v>13</v>
      </c>
    </row>
    <row r="93" spans="1:8" ht="15.75">
      <c r="A93" s="129" t="s">
        <v>143</v>
      </c>
      <c r="B93" s="40" t="s">
        <v>161</v>
      </c>
      <c r="C93" s="37"/>
      <c r="D93" s="84">
        <v>6</v>
      </c>
      <c r="E93" s="60"/>
      <c r="F93" s="61"/>
      <c r="G93" s="25">
        <f t="shared" si="4"/>
        <v>6</v>
      </c>
      <c r="H93" s="19">
        <v>14</v>
      </c>
    </row>
    <row r="94" spans="1:8" ht="15.75">
      <c r="A94" s="129"/>
      <c r="B94" s="18"/>
      <c r="C94" s="18"/>
      <c r="D94" s="18"/>
      <c r="E94" s="60"/>
      <c r="F94" s="61"/>
      <c r="G94" s="25"/>
      <c r="H94" s="18"/>
    </row>
    <row r="95" spans="1:8" ht="18.75">
      <c r="A95" s="132"/>
      <c r="B95" s="82" t="s">
        <v>79</v>
      </c>
      <c r="C95" s="21"/>
      <c r="D95" s="19"/>
      <c r="E95" s="38"/>
      <c r="F95" s="39"/>
      <c r="G95" s="37"/>
      <c r="H95" s="20" t="s">
        <v>15</v>
      </c>
    </row>
    <row r="96" spans="1:8" ht="15.75">
      <c r="A96" s="134" t="s">
        <v>62</v>
      </c>
      <c r="B96" s="106" t="s">
        <v>77</v>
      </c>
      <c r="C96" s="116"/>
      <c r="D96" s="97">
        <v>8.9</v>
      </c>
      <c r="E96" s="117"/>
      <c r="F96" s="111"/>
      <c r="G96" s="98">
        <f>D96</f>
        <v>8.9</v>
      </c>
      <c r="H96" s="95">
        <v>1</v>
      </c>
    </row>
    <row r="97" spans="1:8" ht="15.75">
      <c r="A97" s="134" t="s">
        <v>62</v>
      </c>
      <c r="B97" s="106" t="s">
        <v>75</v>
      </c>
      <c r="C97" s="86"/>
      <c r="D97" s="97">
        <v>8.1</v>
      </c>
      <c r="E97" s="117"/>
      <c r="F97" s="111"/>
      <c r="G97" s="98">
        <f>D97</f>
        <v>8.1</v>
      </c>
      <c r="H97" s="95">
        <v>2</v>
      </c>
    </row>
    <row r="98" spans="1:8" ht="15.75">
      <c r="A98" s="134" t="s">
        <v>62</v>
      </c>
      <c r="B98" s="106" t="s">
        <v>76</v>
      </c>
      <c r="C98" s="86"/>
      <c r="D98" s="97">
        <v>7.3</v>
      </c>
      <c r="E98" s="110"/>
      <c r="F98" s="97"/>
      <c r="G98" s="98">
        <f>D98</f>
        <v>7.3</v>
      </c>
      <c r="H98" s="95">
        <v>3</v>
      </c>
    </row>
    <row r="99" spans="1:8" ht="15.75">
      <c r="A99" s="129" t="s">
        <v>62</v>
      </c>
      <c r="B99" s="18" t="s">
        <v>241</v>
      </c>
      <c r="C99" s="18"/>
      <c r="D99" s="84">
        <v>6.8</v>
      </c>
      <c r="E99" s="25"/>
      <c r="F99" s="25"/>
      <c r="G99" s="25">
        <f>D99</f>
        <v>6.8</v>
      </c>
      <c r="H99" s="19">
        <v>4</v>
      </c>
    </row>
    <row r="100" spans="1:8" ht="15.75">
      <c r="A100" s="129" t="s">
        <v>143</v>
      </c>
      <c r="B100" s="18" t="s">
        <v>214</v>
      </c>
      <c r="C100" s="21"/>
      <c r="D100" s="61">
        <v>5</v>
      </c>
      <c r="E100" s="51"/>
      <c r="F100" s="52"/>
      <c r="G100" s="118">
        <f>D100</f>
        <v>5</v>
      </c>
      <c r="H100" s="19">
        <v>5</v>
      </c>
    </row>
    <row r="101" spans="1:8" ht="15">
      <c r="A101" s="129"/>
      <c r="B101" s="21"/>
      <c r="C101" s="21"/>
      <c r="D101" s="21"/>
      <c r="E101" s="51"/>
      <c r="F101" s="52"/>
      <c r="G101" s="21"/>
      <c r="H101" s="21"/>
    </row>
    <row r="102" spans="1:8" ht="15">
      <c r="A102" s="129"/>
      <c r="B102" s="21"/>
      <c r="C102" s="21"/>
      <c r="D102" s="21"/>
      <c r="E102" s="51"/>
      <c r="F102" s="52"/>
      <c r="G102" s="21"/>
      <c r="H102" s="21"/>
    </row>
    <row r="103" spans="1:8" ht="15.75">
      <c r="A103" s="129"/>
      <c r="B103" s="58" t="s">
        <v>143</v>
      </c>
      <c r="C103" s="59" t="s">
        <v>215</v>
      </c>
      <c r="D103" s="21"/>
      <c r="E103" s="51"/>
      <c r="F103" s="52"/>
      <c r="G103" s="21"/>
      <c r="H103" s="20" t="s">
        <v>15</v>
      </c>
    </row>
    <row r="104" spans="1:8" ht="15.75">
      <c r="A104" s="128" t="s">
        <v>143</v>
      </c>
      <c r="B104" s="116" t="s">
        <v>213</v>
      </c>
      <c r="C104" s="116"/>
      <c r="D104" s="97">
        <v>8.2</v>
      </c>
      <c r="E104" s="98"/>
      <c r="F104" s="98"/>
      <c r="G104" s="98">
        <v>8.2</v>
      </c>
      <c r="H104" s="95">
        <v>1</v>
      </c>
    </row>
    <row r="105" spans="1:8" ht="15.75">
      <c r="A105" s="129"/>
      <c r="B105" s="32"/>
      <c r="C105" s="18"/>
      <c r="D105" s="61"/>
      <c r="E105" s="4"/>
      <c r="F105" s="22"/>
      <c r="G105" s="21"/>
      <c r="H105" s="21"/>
    </row>
    <row r="106" spans="1:8" ht="15">
      <c r="A106" s="129"/>
      <c r="B106" s="21"/>
      <c r="C106" s="21"/>
      <c r="D106" s="21"/>
      <c r="E106" s="51"/>
      <c r="F106" s="52"/>
      <c r="G106" s="21"/>
      <c r="H106" s="21"/>
    </row>
    <row r="107" spans="1:8" ht="19.5">
      <c r="A107" s="137" t="s">
        <v>222</v>
      </c>
      <c r="B107" s="85" t="s">
        <v>13</v>
      </c>
      <c r="C107" s="21"/>
      <c r="D107" s="21"/>
      <c r="E107" s="51"/>
      <c r="F107" s="52"/>
      <c r="G107" s="21"/>
      <c r="H107" s="21"/>
    </row>
    <row r="108" spans="1:8" ht="15.75">
      <c r="A108" s="129"/>
      <c r="B108" s="66" t="s">
        <v>80</v>
      </c>
      <c r="C108" s="21"/>
      <c r="D108" s="21"/>
      <c r="E108" s="51"/>
      <c r="F108" s="21"/>
      <c r="G108" s="21"/>
      <c r="H108" s="31"/>
    </row>
    <row r="109" ht="15">
      <c r="A109" s="138"/>
    </row>
    <row r="110" spans="1:8" ht="15.75">
      <c r="A110" s="134" t="s">
        <v>62</v>
      </c>
      <c r="B110" s="119" t="s">
        <v>223</v>
      </c>
      <c r="C110" s="116"/>
      <c r="D110" s="97">
        <v>8.26</v>
      </c>
      <c r="E110" s="98"/>
      <c r="F110" s="111"/>
      <c r="G110" s="98">
        <f>D110</f>
        <v>8.26</v>
      </c>
      <c r="H110" s="95">
        <v>1</v>
      </c>
    </row>
    <row r="111" spans="1:8" ht="15.75">
      <c r="A111" s="128" t="s">
        <v>143</v>
      </c>
      <c r="B111" s="114" t="s">
        <v>144</v>
      </c>
      <c r="C111" s="116"/>
      <c r="D111" s="97">
        <v>7.66</v>
      </c>
      <c r="E111" s="98"/>
      <c r="F111" s="98"/>
      <c r="G111" s="98">
        <f>D111</f>
        <v>7.66</v>
      </c>
      <c r="H111" s="95">
        <v>2</v>
      </c>
    </row>
    <row r="112" spans="1:8" ht="15.75">
      <c r="A112" s="128" t="s">
        <v>143</v>
      </c>
      <c r="B112" s="114" t="s">
        <v>215</v>
      </c>
      <c r="C112" s="116"/>
      <c r="D112" s="97">
        <v>7.1</v>
      </c>
      <c r="E112" s="98"/>
      <c r="F112" s="98"/>
      <c r="G112" s="98">
        <f>D112</f>
        <v>7.1</v>
      </c>
      <c r="H112" s="95">
        <v>3</v>
      </c>
    </row>
    <row r="113" spans="1:8" ht="15.75">
      <c r="A113" s="129" t="s">
        <v>143</v>
      </c>
      <c r="B113" s="59" t="s">
        <v>147</v>
      </c>
      <c r="C113" s="18"/>
      <c r="D113" s="61">
        <v>7</v>
      </c>
      <c r="E113" s="22"/>
      <c r="F113" s="22"/>
      <c r="G113" s="22">
        <f>D113</f>
        <v>7</v>
      </c>
      <c r="H113" s="4">
        <v>4</v>
      </c>
    </row>
    <row r="114" spans="1:6" ht="15">
      <c r="A114" s="138"/>
      <c r="E114" s="23"/>
      <c r="F114" s="23"/>
    </row>
    <row r="115" spans="1:8" ht="15.75">
      <c r="A115" s="129"/>
      <c r="B115" s="21"/>
      <c r="C115" s="18"/>
      <c r="D115" s="61"/>
      <c r="E115" s="22"/>
      <c r="F115" s="22"/>
      <c r="G115" s="22"/>
      <c r="H115" s="21"/>
    </row>
    <row r="116" spans="1:8" ht="15.75">
      <c r="A116" s="129"/>
      <c r="B116" s="67" t="s">
        <v>78</v>
      </c>
      <c r="C116" s="18"/>
      <c r="D116" s="61"/>
      <c r="E116" s="22"/>
      <c r="F116" s="22"/>
      <c r="G116" s="22"/>
      <c r="H116" s="21"/>
    </row>
    <row r="117" spans="1:8" ht="15.75">
      <c r="A117" s="134" t="s">
        <v>62</v>
      </c>
      <c r="B117" s="119" t="s">
        <v>227</v>
      </c>
      <c r="C117" s="116"/>
      <c r="D117" s="97">
        <v>8.6</v>
      </c>
      <c r="E117" s="110"/>
      <c r="F117" s="97"/>
      <c r="G117" s="98">
        <f aca="true" t="shared" si="5" ref="G117:G125">D117</f>
        <v>8.6</v>
      </c>
      <c r="H117" s="95">
        <v>1</v>
      </c>
    </row>
    <row r="118" spans="1:8" ht="15.75">
      <c r="A118" s="134" t="s">
        <v>62</v>
      </c>
      <c r="B118" s="119" t="s">
        <v>226</v>
      </c>
      <c r="C118" s="116"/>
      <c r="D118" s="97">
        <v>8.23</v>
      </c>
      <c r="E118" s="98"/>
      <c r="F118" s="98"/>
      <c r="G118" s="98">
        <f t="shared" si="5"/>
        <v>8.23</v>
      </c>
      <c r="H118" s="95">
        <v>2</v>
      </c>
    </row>
    <row r="119" spans="1:8" ht="15.75">
      <c r="A119" s="128" t="s">
        <v>143</v>
      </c>
      <c r="B119" s="120" t="s">
        <v>163</v>
      </c>
      <c r="C119" s="116"/>
      <c r="D119" s="97">
        <v>8.1</v>
      </c>
      <c r="E119" s="98"/>
      <c r="F119" s="98"/>
      <c r="G119" s="98">
        <f t="shared" si="5"/>
        <v>8.1</v>
      </c>
      <c r="H119" s="95">
        <v>3</v>
      </c>
    </row>
    <row r="120" spans="1:8" ht="15.75">
      <c r="A120" s="136" t="s">
        <v>62</v>
      </c>
      <c r="B120" s="68" t="s">
        <v>224</v>
      </c>
      <c r="C120" s="18"/>
      <c r="D120" s="61">
        <v>7.86</v>
      </c>
      <c r="E120" s="22"/>
      <c r="F120" s="22"/>
      <c r="G120" s="22">
        <f t="shared" si="5"/>
        <v>7.86</v>
      </c>
      <c r="H120" s="4">
        <v>4</v>
      </c>
    </row>
    <row r="121" spans="1:8" ht="15.75">
      <c r="A121" s="136" t="s">
        <v>62</v>
      </c>
      <c r="B121" s="68" t="s">
        <v>225</v>
      </c>
      <c r="C121" s="18"/>
      <c r="D121" s="61">
        <v>7.8</v>
      </c>
      <c r="E121" s="22"/>
      <c r="F121" s="22"/>
      <c r="G121" s="22">
        <f t="shared" si="5"/>
        <v>7.8</v>
      </c>
      <c r="H121" s="4">
        <v>5</v>
      </c>
    </row>
    <row r="122" spans="1:8" ht="15.75">
      <c r="A122" s="129" t="s">
        <v>143</v>
      </c>
      <c r="B122" s="18" t="s">
        <v>164</v>
      </c>
      <c r="C122" s="18"/>
      <c r="D122" s="61">
        <v>7.4</v>
      </c>
      <c r="E122" s="22"/>
      <c r="F122" s="22"/>
      <c r="G122" s="22">
        <f t="shared" si="5"/>
        <v>7.4</v>
      </c>
      <c r="H122" s="4">
        <v>6</v>
      </c>
    </row>
    <row r="123" spans="1:8" ht="15.75">
      <c r="A123" s="129"/>
      <c r="B123" s="18" t="s">
        <v>75</v>
      </c>
      <c r="C123" s="21"/>
      <c r="D123" s="61">
        <v>6.86</v>
      </c>
      <c r="E123" s="22"/>
      <c r="F123" s="22"/>
      <c r="G123" s="22">
        <f t="shared" si="5"/>
        <v>6.86</v>
      </c>
      <c r="H123" s="4">
        <v>7</v>
      </c>
    </row>
    <row r="124" spans="1:8" ht="15.75">
      <c r="A124" s="129" t="s">
        <v>143</v>
      </c>
      <c r="B124" s="18" t="s">
        <v>165</v>
      </c>
      <c r="C124" s="18"/>
      <c r="D124" s="61">
        <v>6.66</v>
      </c>
      <c r="E124" s="22"/>
      <c r="F124" s="22"/>
      <c r="G124" s="22">
        <f t="shared" si="5"/>
        <v>6.66</v>
      </c>
      <c r="H124" s="4">
        <v>8</v>
      </c>
    </row>
    <row r="125" spans="1:8" ht="15.75">
      <c r="A125" s="129" t="s">
        <v>143</v>
      </c>
      <c r="B125" s="40" t="s">
        <v>161</v>
      </c>
      <c r="C125" s="18"/>
      <c r="D125" s="61">
        <v>5</v>
      </c>
      <c r="E125" s="22"/>
      <c r="F125" s="22"/>
      <c r="G125" s="22">
        <f t="shared" si="5"/>
        <v>5</v>
      </c>
      <c r="H125" s="4">
        <v>9</v>
      </c>
    </row>
    <row r="126" spans="1:6" ht="15">
      <c r="A126" s="138"/>
      <c r="E126" s="23"/>
      <c r="F126" s="23"/>
    </row>
    <row r="127" spans="1:8" ht="15.75">
      <c r="A127" s="129"/>
      <c r="B127" s="5" t="s">
        <v>242</v>
      </c>
      <c r="C127" s="18"/>
      <c r="D127" s="61"/>
      <c r="E127" s="22"/>
      <c r="F127" s="22"/>
      <c r="G127" s="21"/>
      <c r="H127" s="21"/>
    </row>
    <row r="128" spans="1:8" ht="15.75">
      <c r="A128" s="134" t="s">
        <v>62</v>
      </c>
      <c r="B128" s="116" t="s">
        <v>229</v>
      </c>
      <c r="C128" s="116"/>
      <c r="D128" s="97">
        <v>8.2</v>
      </c>
      <c r="E128" s="117"/>
      <c r="F128" s="111"/>
      <c r="G128" s="98">
        <f>D128</f>
        <v>8.2</v>
      </c>
      <c r="H128" s="95">
        <v>1</v>
      </c>
    </row>
    <row r="129" spans="1:8" ht="15.75">
      <c r="A129" s="134" t="s">
        <v>62</v>
      </c>
      <c r="B129" s="116" t="s">
        <v>228</v>
      </c>
      <c r="C129" s="86"/>
      <c r="D129" s="97">
        <v>7.16</v>
      </c>
      <c r="E129" s="110"/>
      <c r="F129" s="97"/>
      <c r="G129" s="98">
        <f>D129</f>
        <v>7.16</v>
      </c>
      <c r="H129" s="95">
        <v>2</v>
      </c>
    </row>
    <row r="130" spans="1:8" ht="15">
      <c r="A130" s="129"/>
      <c r="B130" s="21"/>
      <c r="C130" s="21"/>
      <c r="D130" s="51"/>
      <c r="E130" s="51"/>
      <c r="F130" s="52"/>
      <c r="G130" s="21"/>
      <c r="H130" s="21"/>
    </row>
    <row r="131" spans="1:8" ht="15">
      <c r="A131" s="129"/>
      <c r="B131" s="21"/>
      <c r="C131" s="21"/>
      <c r="D131" s="51"/>
      <c r="E131" s="51"/>
      <c r="F131" s="52"/>
      <c r="G131" s="21"/>
      <c r="H131" s="21"/>
    </row>
    <row r="132" spans="1:8" ht="15.75">
      <c r="A132" s="130"/>
      <c r="B132" s="115" t="s">
        <v>217</v>
      </c>
      <c r="C132" s="21"/>
      <c r="D132" s="51"/>
      <c r="E132" s="51"/>
      <c r="F132" s="52"/>
      <c r="G132" s="21"/>
      <c r="H132" s="21"/>
    </row>
    <row r="133" spans="1:8" ht="15.75">
      <c r="A133" s="129"/>
      <c r="B133" s="4"/>
      <c r="C133" s="18"/>
      <c r="D133" s="22"/>
      <c r="E133" s="22"/>
      <c r="F133" s="25"/>
      <c r="G133" s="21"/>
      <c r="H133" s="21"/>
    </row>
    <row r="134" spans="1:8" ht="15.75">
      <c r="A134" s="128" t="s">
        <v>143</v>
      </c>
      <c r="B134" s="116" t="s">
        <v>213</v>
      </c>
      <c r="C134" s="116"/>
      <c r="D134" s="97">
        <v>8.2</v>
      </c>
      <c r="E134" s="98"/>
      <c r="F134" s="98"/>
      <c r="G134" s="95">
        <v>8.2</v>
      </c>
      <c r="H134" s="95">
        <v>1</v>
      </c>
    </row>
    <row r="135" spans="1:8" ht="15">
      <c r="A135" s="54"/>
      <c r="B135" s="21"/>
      <c r="C135" s="21"/>
      <c r="D135" s="51"/>
      <c r="E135" s="51"/>
      <c r="F135" s="52"/>
      <c r="G135" s="21"/>
      <c r="H135" s="21"/>
    </row>
    <row r="136" spans="1:8" ht="15">
      <c r="A136" s="54"/>
      <c r="B136" s="21"/>
      <c r="C136" s="21"/>
      <c r="D136" s="51"/>
      <c r="E136" s="51"/>
      <c r="F136" s="52"/>
      <c r="G136" s="21"/>
      <c r="H136" s="21"/>
    </row>
    <row r="137" spans="1:8" ht="15">
      <c r="A137" s="54"/>
      <c r="B137" s="21"/>
      <c r="C137" s="21"/>
      <c r="D137" s="51"/>
      <c r="E137" s="51"/>
      <c r="F137" s="52"/>
      <c r="G137" s="21"/>
      <c r="H137" s="21"/>
    </row>
    <row r="138" spans="1:4" ht="15">
      <c r="A138" s="41"/>
      <c r="D138" s="27"/>
    </row>
    <row r="139" spans="1:4" ht="15">
      <c r="A139" s="41"/>
      <c r="D139" s="27"/>
    </row>
    <row r="140" spans="1:4" ht="15">
      <c r="A140" s="41"/>
      <c r="D140" s="27"/>
    </row>
    <row r="141" spans="1:4" ht="15">
      <c r="A141" s="41"/>
      <c r="D141" s="27"/>
    </row>
    <row r="142" spans="1:4" ht="15">
      <c r="A142" s="41"/>
      <c r="D142" s="27"/>
    </row>
    <row r="143" spans="1:4" ht="15">
      <c r="A143" s="41"/>
      <c r="D143" s="27"/>
    </row>
    <row r="144" spans="1:4" ht="15">
      <c r="A144" s="41"/>
      <c r="D144" s="27"/>
    </row>
    <row r="145" spans="1:4" ht="15">
      <c r="A145" s="41"/>
      <c r="D145" s="27"/>
    </row>
    <row r="146" spans="1:4" ht="15">
      <c r="A146" s="41"/>
      <c r="D146" s="27"/>
    </row>
    <row r="147" spans="1:4" ht="15">
      <c r="A147" s="41"/>
      <c r="D147" s="27"/>
    </row>
    <row r="148" spans="1:4" ht="15">
      <c r="A148" s="41"/>
      <c r="D148" s="27"/>
    </row>
    <row r="149" spans="1:4" ht="15">
      <c r="A149" s="41"/>
      <c r="D149" s="27"/>
    </row>
    <row r="150" spans="1:4" ht="15">
      <c r="A150" s="41"/>
      <c r="D150" s="27"/>
    </row>
    <row r="151" spans="1:4" ht="15">
      <c r="A151" s="41"/>
      <c r="D151" s="27"/>
    </row>
    <row r="152" spans="1:4" ht="15">
      <c r="A152" s="41"/>
      <c r="D152" s="27"/>
    </row>
    <row r="153" spans="1:4" ht="15">
      <c r="A153" s="41"/>
      <c r="D153" s="27"/>
    </row>
    <row r="154" spans="1:4" ht="15">
      <c r="A154" s="41"/>
      <c r="D154" s="27"/>
    </row>
    <row r="155" spans="1:4" ht="15">
      <c r="A155" s="41"/>
      <c r="D155" s="27"/>
    </row>
    <row r="156" spans="1:4" ht="15">
      <c r="A156" s="41"/>
      <c r="D156" s="27"/>
    </row>
    <row r="157" spans="1:4" ht="15">
      <c r="A157" s="41"/>
      <c r="D157" s="27"/>
    </row>
    <row r="158" spans="1:4" ht="15">
      <c r="A158" s="41"/>
      <c r="D158" s="27"/>
    </row>
    <row r="159" spans="1:4" ht="15">
      <c r="A159" s="41"/>
      <c r="D159" s="27"/>
    </row>
    <row r="160" spans="1:4" ht="15">
      <c r="A160" s="41"/>
      <c r="D160" s="27"/>
    </row>
    <row r="161" spans="1:4" ht="15">
      <c r="A161" s="41"/>
      <c r="D161" s="27"/>
    </row>
    <row r="162" spans="1:4" ht="15">
      <c r="A162" s="41"/>
      <c r="D162" s="27"/>
    </row>
    <row r="163" spans="1:4" ht="15">
      <c r="A163" s="41"/>
      <c r="D163" s="27"/>
    </row>
    <row r="164" spans="1:4" ht="15">
      <c r="A164" s="41"/>
      <c r="D164" s="27"/>
    </row>
    <row r="165" spans="1:4" ht="15">
      <c r="A165" s="41"/>
      <c r="D165" s="27"/>
    </row>
    <row r="166" spans="1:4" ht="15">
      <c r="A166" s="41"/>
      <c r="D166" s="27"/>
    </row>
    <row r="167" spans="1:4" ht="15">
      <c r="A167" s="41"/>
      <c r="D167" s="27"/>
    </row>
    <row r="168" spans="1:4" ht="15">
      <c r="A168" s="41"/>
      <c r="D168" s="27"/>
    </row>
    <row r="169" ht="12.75">
      <c r="D169" s="27"/>
    </row>
    <row r="170" ht="12.75">
      <c r="D170" s="27"/>
    </row>
    <row r="171" ht="12.75">
      <c r="D171" s="27"/>
    </row>
    <row r="172" ht="12.75">
      <c r="D172" s="27"/>
    </row>
    <row r="173" ht="12.75">
      <c r="D173" s="27"/>
    </row>
    <row r="174" ht="12.75">
      <c r="D174" s="27"/>
    </row>
    <row r="175" ht="12.75">
      <c r="D175" s="27"/>
    </row>
    <row r="176" ht="12.75">
      <c r="D176" s="27"/>
    </row>
    <row r="177" ht="12.75">
      <c r="D177" s="27"/>
    </row>
    <row r="178" ht="12.75">
      <c r="D178" s="27"/>
    </row>
    <row r="179" ht="12.75">
      <c r="D179" s="27"/>
    </row>
    <row r="180" ht="12.75">
      <c r="D180" s="27"/>
    </row>
    <row r="181" ht="12.75">
      <c r="D181" s="27"/>
    </row>
    <row r="182" ht="12.75">
      <c r="D182" s="27"/>
    </row>
    <row r="183" ht="12.75">
      <c r="D183" s="27"/>
    </row>
    <row r="184" ht="12.75">
      <c r="D184" s="27"/>
    </row>
    <row r="185" ht="12.75">
      <c r="D185" s="27"/>
    </row>
    <row r="186" ht="12.75">
      <c r="D186" s="27"/>
    </row>
    <row r="187" ht="12.75">
      <c r="D187" s="27"/>
    </row>
    <row r="188" ht="12.75">
      <c r="D188" s="27"/>
    </row>
    <row r="189" ht="12.75">
      <c r="D189" s="27"/>
    </row>
    <row r="190" ht="12.75">
      <c r="D190" s="27"/>
    </row>
    <row r="191" ht="12.75">
      <c r="D191" s="27"/>
    </row>
    <row r="192" ht="12.75">
      <c r="D192" s="27"/>
    </row>
    <row r="193" ht="12.75">
      <c r="D193" s="27"/>
    </row>
    <row r="194" ht="12.75">
      <c r="D194" s="27"/>
    </row>
    <row r="195" ht="12.75">
      <c r="D195" s="27"/>
    </row>
    <row r="196" ht="12.75">
      <c r="D196" s="27"/>
    </row>
    <row r="197" ht="12.75">
      <c r="D197" s="27"/>
    </row>
  </sheetData>
  <sheetProtection/>
  <mergeCells count="2">
    <mergeCell ref="B25:C25"/>
    <mergeCell ref="A1:H1"/>
  </mergeCells>
  <hyperlinks>
    <hyperlink ref="J5" r:id="rId1" display="paolamammano@libero.it"/>
    <hyperlink ref="L5" r:id="rId2" display="paolomammano@alice.it"/>
    <hyperlink ref="J6" r:id="rId3" display="asdazzurra@libero.it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37">
      <selection activeCell="A111" sqref="A109:A111"/>
    </sheetView>
  </sheetViews>
  <sheetFormatPr defaultColWidth="9.140625" defaultRowHeight="12.75"/>
  <cols>
    <col min="1" max="1" width="38.28125" style="41" customWidth="1"/>
    <col min="2" max="2" width="44.8515625" style="41" customWidth="1"/>
    <col min="3" max="16384" width="9.140625" style="41" customWidth="1"/>
  </cols>
  <sheetData>
    <row r="1" spans="1:2" ht="15">
      <c r="A1" s="45" t="s">
        <v>86</v>
      </c>
      <c r="B1" s="42"/>
    </row>
    <row r="2" spans="1:2" ht="15">
      <c r="A2" s="46" t="s">
        <v>119</v>
      </c>
      <c r="B2" s="46" t="s">
        <v>120</v>
      </c>
    </row>
    <row r="4" spans="1:2" ht="15">
      <c r="A4" s="47" t="s">
        <v>87</v>
      </c>
      <c r="B4" s="47" t="s">
        <v>106</v>
      </c>
    </row>
    <row r="6" spans="1:2" ht="15">
      <c r="A6" s="41" t="s">
        <v>174</v>
      </c>
      <c r="B6" s="41" t="s">
        <v>82</v>
      </c>
    </row>
    <row r="7" spans="1:2" ht="15">
      <c r="A7" s="41" t="s">
        <v>173</v>
      </c>
      <c r="B7" s="41" t="s">
        <v>121</v>
      </c>
    </row>
    <row r="8" ht="15">
      <c r="B8" s="41" t="s">
        <v>122</v>
      </c>
    </row>
    <row r="10" spans="1:2" ht="15">
      <c r="A10" s="47" t="s">
        <v>88</v>
      </c>
      <c r="B10" s="47" t="s">
        <v>109</v>
      </c>
    </row>
    <row r="11" ht="15">
      <c r="A11" s="42"/>
    </row>
    <row r="12" spans="1:2" ht="15">
      <c r="A12" s="41" t="s">
        <v>89</v>
      </c>
      <c r="B12" s="41" t="s">
        <v>123</v>
      </c>
    </row>
    <row r="13" ht="15">
      <c r="A13" s="41" t="s">
        <v>90</v>
      </c>
    </row>
    <row r="14" spans="1:2" ht="15">
      <c r="A14" s="41" t="s">
        <v>91</v>
      </c>
      <c r="B14" s="47" t="s">
        <v>87</v>
      </c>
    </row>
    <row r="15" ht="15">
      <c r="A15" s="41" t="s">
        <v>92</v>
      </c>
    </row>
    <row r="16" spans="1:2" ht="15">
      <c r="A16" s="41" t="s">
        <v>93</v>
      </c>
      <c r="B16" s="41" t="s">
        <v>101</v>
      </c>
    </row>
    <row r="17" spans="1:2" ht="15">
      <c r="A17" s="41" t="s">
        <v>94</v>
      </c>
      <c r="B17" s="41" t="s">
        <v>103</v>
      </c>
    </row>
    <row r="18" spans="1:2" ht="15">
      <c r="A18" s="41" t="s">
        <v>95</v>
      </c>
      <c r="B18" s="41" t="s">
        <v>104</v>
      </c>
    </row>
    <row r="20" spans="1:2" ht="15">
      <c r="A20" s="47" t="s">
        <v>175</v>
      </c>
      <c r="B20" s="47" t="s">
        <v>175</v>
      </c>
    </row>
    <row r="22" spans="1:2" ht="15">
      <c r="A22" s="41" t="s">
        <v>96</v>
      </c>
      <c r="B22" s="41" t="s">
        <v>107</v>
      </c>
    </row>
    <row r="23" ht="15">
      <c r="A23" s="41" t="s">
        <v>97</v>
      </c>
    </row>
    <row r="24" spans="1:2" ht="15">
      <c r="A24" s="41" t="s">
        <v>98</v>
      </c>
      <c r="B24" s="47" t="s">
        <v>102</v>
      </c>
    </row>
    <row r="25" ht="15">
      <c r="A25" s="41" t="s">
        <v>99</v>
      </c>
    </row>
    <row r="26" spans="1:2" ht="15">
      <c r="A26" s="41" t="s">
        <v>100</v>
      </c>
      <c r="B26" s="41" t="s">
        <v>124</v>
      </c>
    </row>
    <row r="27" ht="15">
      <c r="B27" s="41" t="s">
        <v>42</v>
      </c>
    </row>
    <row r="28" spans="1:2" ht="15">
      <c r="A28" s="47" t="s">
        <v>102</v>
      </c>
      <c r="B28" s="41" t="s">
        <v>38</v>
      </c>
    </row>
    <row r="29" ht="15">
      <c r="B29" s="41" t="s">
        <v>40</v>
      </c>
    </row>
    <row r="30" spans="1:2" ht="15">
      <c r="A30" s="41" t="s">
        <v>105</v>
      </c>
      <c r="B30" s="41" t="s">
        <v>41</v>
      </c>
    </row>
    <row r="31" ht="15">
      <c r="B31" s="41" t="s">
        <v>39</v>
      </c>
    </row>
    <row r="32" ht="15">
      <c r="A32" s="47" t="s">
        <v>106</v>
      </c>
    </row>
    <row r="33" ht="15">
      <c r="B33" s="47" t="s">
        <v>88</v>
      </c>
    </row>
    <row r="34" spans="1:2" ht="15">
      <c r="A34" s="41" t="s">
        <v>28</v>
      </c>
      <c r="B34" s="41" t="s">
        <v>113</v>
      </c>
    </row>
    <row r="35" spans="1:2" ht="15">
      <c r="A35" s="41" t="s">
        <v>29</v>
      </c>
      <c r="B35" s="41" t="s">
        <v>114</v>
      </c>
    </row>
    <row r="36" spans="1:2" ht="15">
      <c r="A36" s="41" t="s">
        <v>30</v>
      </c>
      <c r="B36" s="41" t="s">
        <v>115</v>
      </c>
    </row>
    <row r="37" ht="15">
      <c r="B37" s="41" t="s">
        <v>116</v>
      </c>
    </row>
    <row r="38" spans="1:2" ht="15">
      <c r="A38" s="47" t="s">
        <v>109</v>
      </c>
      <c r="B38" s="41" t="s">
        <v>117</v>
      </c>
    </row>
    <row r="39" ht="15">
      <c r="B39" s="41" t="s">
        <v>118</v>
      </c>
    </row>
    <row r="40" ht="15">
      <c r="A40" s="41" t="s">
        <v>110</v>
      </c>
    </row>
    <row r="41" ht="15">
      <c r="A41" s="41" t="s">
        <v>111</v>
      </c>
    </row>
    <row r="42" ht="15">
      <c r="A42" s="41" t="s">
        <v>112</v>
      </c>
    </row>
    <row r="43" ht="74.25" customHeight="1"/>
    <row r="45" ht="15">
      <c r="A45" s="45" t="s">
        <v>125</v>
      </c>
    </row>
    <row r="47" spans="1:2" ht="15">
      <c r="A47" s="46" t="s">
        <v>126</v>
      </c>
      <c r="B47" s="46" t="s">
        <v>127</v>
      </c>
    </row>
    <row r="49" spans="1:2" ht="15">
      <c r="A49" s="47" t="s">
        <v>88</v>
      </c>
      <c r="B49" s="47" t="s">
        <v>109</v>
      </c>
    </row>
    <row r="50" spans="1:6" ht="15">
      <c r="A50" s="42"/>
      <c r="F50" s="42"/>
    </row>
    <row r="51" spans="1:2" ht="15">
      <c r="A51" s="41" t="s">
        <v>89</v>
      </c>
      <c r="B51" s="41" t="s">
        <v>123</v>
      </c>
    </row>
    <row r="52" ht="15">
      <c r="A52" s="41" t="s">
        <v>90</v>
      </c>
    </row>
    <row r="53" spans="1:2" ht="15">
      <c r="A53" s="41" t="s">
        <v>91</v>
      </c>
      <c r="B53" s="47" t="s">
        <v>128</v>
      </c>
    </row>
    <row r="54" spans="1:9" ht="15">
      <c r="A54" s="41" t="s">
        <v>92</v>
      </c>
      <c r="I54" s="42"/>
    </row>
    <row r="55" spans="1:2" ht="15">
      <c r="A55" s="41" t="s">
        <v>93</v>
      </c>
      <c r="B55" s="41" t="s">
        <v>35</v>
      </c>
    </row>
    <row r="56" spans="1:2" ht="15">
      <c r="A56" s="41" t="s">
        <v>94</v>
      </c>
      <c r="B56" s="41" t="s">
        <v>101</v>
      </c>
    </row>
    <row r="57" spans="1:2" ht="15">
      <c r="A57" s="41" t="s">
        <v>95</v>
      </c>
      <c r="B57" s="41" t="s">
        <v>103</v>
      </c>
    </row>
    <row r="58" ht="15">
      <c r="B58" s="41" t="s">
        <v>104</v>
      </c>
    </row>
    <row r="59" ht="15">
      <c r="A59" s="47" t="s">
        <v>218</v>
      </c>
    </row>
    <row r="60" ht="15">
      <c r="B60" s="47" t="s">
        <v>218</v>
      </c>
    </row>
    <row r="61" ht="15">
      <c r="A61" s="41" t="s">
        <v>96</v>
      </c>
    </row>
    <row r="62" spans="1:2" ht="15">
      <c r="A62" s="41" t="s">
        <v>97</v>
      </c>
      <c r="B62" s="41" t="s">
        <v>107</v>
      </c>
    </row>
    <row r="63" ht="15">
      <c r="A63" s="41" t="s">
        <v>98</v>
      </c>
    </row>
    <row r="64" spans="1:2" ht="15">
      <c r="A64" s="41" t="s">
        <v>99</v>
      </c>
      <c r="B64" s="47" t="s">
        <v>102</v>
      </c>
    </row>
    <row r="65" ht="15">
      <c r="A65" s="41" t="s">
        <v>100</v>
      </c>
    </row>
    <row r="66" ht="15">
      <c r="B66" s="41" t="s">
        <v>108</v>
      </c>
    </row>
    <row r="67" spans="1:2" ht="15">
      <c r="A67" s="47" t="s">
        <v>102</v>
      </c>
      <c r="B67" s="41" t="s">
        <v>42</v>
      </c>
    </row>
    <row r="68" ht="15">
      <c r="B68" s="41" t="s">
        <v>38</v>
      </c>
    </row>
    <row r="69" spans="1:2" ht="15">
      <c r="A69" s="41" t="s">
        <v>105</v>
      </c>
      <c r="B69" s="41" t="s">
        <v>40</v>
      </c>
    </row>
    <row r="70" ht="15">
      <c r="B70" s="41" t="s">
        <v>41</v>
      </c>
    </row>
    <row r="71" spans="1:2" ht="15">
      <c r="A71" s="47" t="s">
        <v>106</v>
      </c>
      <c r="B71" s="41" t="s">
        <v>39</v>
      </c>
    </row>
    <row r="73" spans="1:2" ht="15">
      <c r="A73" s="41" t="s">
        <v>28</v>
      </c>
      <c r="B73" s="47" t="s">
        <v>88</v>
      </c>
    </row>
    <row r="74" spans="1:3" ht="15">
      <c r="A74" s="41" t="s">
        <v>29</v>
      </c>
      <c r="B74" s="41" t="s">
        <v>113</v>
      </c>
      <c r="C74" s="42"/>
    </row>
    <row r="75" spans="1:2" ht="15">
      <c r="A75" s="41" t="s">
        <v>30</v>
      </c>
      <c r="B75" s="41" t="s">
        <v>114</v>
      </c>
    </row>
    <row r="76" ht="15">
      <c r="B76" s="41" t="s">
        <v>115</v>
      </c>
    </row>
    <row r="77" spans="1:2" ht="15">
      <c r="A77" s="47" t="s">
        <v>109</v>
      </c>
      <c r="B77" s="41" t="s">
        <v>116</v>
      </c>
    </row>
    <row r="78" ht="15">
      <c r="B78" s="41" t="s">
        <v>117</v>
      </c>
    </row>
    <row r="79" spans="1:2" ht="15">
      <c r="A79" s="41" t="s">
        <v>110</v>
      </c>
      <c r="B79" s="41" t="s">
        <v>118</v>
      </c>
    </row>
    <row r="80" ht="15">
      <c r="A80" s="41" t="s">
        <v>111</v>
      </c>
    </row>
    <row r="81" spans="1:2" ht="15">
      <c r="A81" s="41" t="s">
        <v>112</v>
      </c>
      <c r="B81" s="47" t="s">
        <v>106</v>
      </c>
    </row>
    <row r="83" spans="1:2" ht="15">
      <c r="A83" s="47" t="s">
        <v>87</v>
      </c>
      <c r="B83" s="41" t="s">
        <v>82</v>
      </c>
    </row>
    <row r="84" ht="15">
      <c r="B84" s="41" t="s">
        <v>121</v>
      </c>
    </row>
    <row r="85" spans="1:2" ht="15">
      <c r="A85" s="41" t="s">
        <v>16</v>
      </c>
      <c r="B85" s="41" t="s">
        <v>122</v>
      </c>
    </row>
    <row r="86" ht="15">
      <c r="A86" s="41" t="s">
        <v>173</v>
      </c>
    </row>
    <row r="88" ht="66.75" customHeight="1"/>
    <row r="89" ht="15">
      <c r="A89" s="45" t="s">
        <v>129</v>
      </c>
    </row>
    <row r="91" ht="15">
      <c r="A91" s="46" t="s">
        <v>130</v>
      </c>
    </row>
    <row r="93" ht="15">
      <c r="A93" s="47" t="s">
        <v>106</v>
      </c>
    </row>
    <row r="94" ht="15">
      <c r="A94" s="42"/>
    </row>
    <row r="95" ht="15">
      <c r="A95" s="41" t="s">
        <v>43</v>
      </c>
    </row>
    <row r="96" ht="15">
      <c r="A96" s="41" t="s">
        <v>47</v>
      </c>
    </row>
    <row r="97" ht="15">
      <c r="A97" s="41" t="s">
        <v>131</v>
      </c>
    </row>
    <row r="98" ht="15">
      <c r="A98" s="41" t="s">
        <v>45</v>
      </c>
    </row>
    <row r="99" ht="15">
      <c r="A99" s="41" t="s">
        <v>132</v>
      </c>
    </row>
    <row r="101" ht="15">
      <c r="A101" s="47" t="s">
        <v>87</v>
      </c>
    </row>
    <row r="102" ht="15">
      <c r="A102" s="42"/>
    </row>
    <row r="103" ht="15">
      <c r="A103" s="41" t="s">
        <v>51</v>
      </c>
    </row>
    <row r="104" ht="15">
      <c r="A104" s="41" t="s">
        <v>52</v>
      </c>
    </row>
    <row r="105" ht="15">
      <c r="A105" s="41" t="s">
        <v>133</v>
      </c>
    </row>
    <row r="106" ht="15">
      <c r="A106" s="41" t="s">
        <v>54</v>
      </c>
    </row>
    <row r="107" ht="15">
      <c r="A107" s="41" t="s">
        <v>134</v>
      </c>
    </row>
    <row r="109" ht="15">
      <c r="A109" s="47" t="s">
        <v>218</v>
      </c>
    </row>
    <row r="111" ht="15">
      <c r="A111" s="41" t="s">
        <v>135</v>
      </c>
    </row>
    <row r="113" ht="15">
      <c r="A113" s="47" t="s">
        <v>102</v>
      </c>
    </row>
    <row r="114" ht="15">
      <c r="A114" s="42"/>
    </row>
    <row r="115" ht="15">
      <c r="A115" s="41" t="s">
        <v>49</v>
      </c>
    </row>
    <row r="116" ht="15">
      <c r="A116" s="41" t="s">
        <v>48</v>
      </c>
    </row>
    <row r="118" ht="15">
      <c r="A118" s="45" t="s">
        <v>136</v>
      </c>
    </row>
    <row r="120" spans="1:2" ht="15">
      <c r="A120" s="46" t="s">
        <v>137</v>
      </c>
      <c r="B120" s="46" t="s">
        <v>138</v>
      </c>
    </row>
    <row r="122" spans="1:7" ht="15">
      <c r="A122" s="47" t="s">
        <v>102</v>
      </c>
      <c r="B122" s="47" t="s">
        <v>218</v>
      </c>
      <c r="G122" s="42"/>
    </row>
    <row r="123" ht="15">
      <c r="A123" s="42"/>
    </row>
    <row r="124" spans="1:2" ht="15">
      <c r="A124" s="41" t="s">
        <v>49</v>
      </c>
      <c r="B124" s="41" t="s">
        <v>135</v>
      </c>
    </row>
    <row r="125" ht="15">
      <c r="A125" s="41" t="s">
        <v>48</v>
      </c>
    </row>
    <row r="126" ht="15">
      <c r="B126" s="47" t="s">
        <v>87</v>
      </c>
    </row>
    <row r="127" ht="15">
      <c r="A127" s="47" t="s">
        <v>106</v>
      </c>
    </row>
    <row r="128" spans="2:8" ht="15">
      <c r="B128" s="41" t="s">
        <v>51</v>
      </c>
      <c r="H128" s="42"/>
    </row>
    <row r="129" spans="1:2" ht="15">
      <c r="A129" s="41" t="s">
        <v>43</v>
      </c>
      <c r="B129" s="41" t="s">
        <v>52</v>
      </c>
    </row>
    <row r="130" spans="1:2" ht="15">
      <c r="A130" s="41" t="s">
        <v>47</v>
      </c>
      <c r="B130" s="41" t="s">
        <v>133</v>
      </c>
    </row>
    <row r="131" spans="1:2" ht="15">
      <c r="A131" s="41" t="s">
        <v>131</v>
      </c>
      <c r="B131" s="41" t="s">
        <v>54</v>
      </c>
    </row>
    <row r="132" spans="1:2" ht="15">
      <c r="A132" s="41" t="s">
        <v>45</v>
      </c>
      <c r="B132" s="41" t="s">
        <v>134</v>
      </c>
    </row>
    <row r="133" ht="15">
      <c r="A133" s="41" t="s">
        <v>132</v>
      </c>
    </row>
    <row r="135" ht="15">
      <c r="A135" s="42"/>
    </row>
    <row r="137" ht="15">
      <c r="A137" s="45" t="s">
        <v>139</v>
      </c>
    </row>
    <row r="139" spans="1:2" ht="15">
      <c r="A139" s="46" t="s">
        <v>140</v>
      </c>
      <c r="B139" s="46" t="s">
        <v>141</v>
      </c>
    </row>
    <row r="142" spans="1:2" ht="15">
      <c r="A142" s="47" t="s">
        <v>106</v>
      </c>
      <c r="B142" s="47" t="s">
        <v>87</v>
      </c>
    </row>
    <row r="143" ht="15">
      <c r="H143" s="42"/>
    </row>
    <row r="144" spans="1:2" ht="15">
      <c r="A144" s="41" t="s">
        <v>43</v>
      </c>
      <c r="B144" s="41" t="s">
        <v>51</v>
      </c>
    </row>
    <row r="145" spans="1:2" ht="15">
      <c r="A145" s="41" t="s">
        <v>47</v>
      </c>
      <c r="B145" s="41" t="s">
        <v>52</v>
      </c>
    </row>
    <row r="146" spans="1:2" ht="15">
      <c r="A146" s="41" t="s">
        <v>131</v>
      </c>
      <c r="B146" s="41" t="s">
        <v>133</v>
      </c>
    </row>
    <row r="147" spans="1:2" ht="15">
      <c r="A147" s="41" t="s">
        <v>45</v>
      </c>
      <c r="B147" s="41" t="s">
        <v>54</v>
      </c>
    </row>
    <row r="148" spans="1:2" ht="15">
      <c r="A148" s="41" t="s">
        <v>132</v>
      </c>
      <c r="B148" s="41" t="s">
        <v>134</v>
      </c>
    </row>
    <row r="150" spans="1:7" ht="15">
      <c r="A150" s="47" t="s">
        <v>102</v>
      </c>
      <c r="B150" s="47" t="s">
        <v>218</v>
      </c>
      <c r="G150" s="42"/>
    </row>
    <row r="151" ht="15">
      <c r="A151" s="42"/>
    </row>
    <row r="152" spans="1:2" ht="15">
      <c r="A152" s="41" t="s">
        <v>49</v>
      </c>
      <c r="B152" s="41" t="s">
        <v>135</v>
      </c>
    </row>
    <row r="153" ht="15">
      <c r="A153" s="41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81"/>
  <sheetViews>
    <sheetView zoomScalePageLayoutView="0" workbookViewId="0" topLeftCell="A58">
      <selection activeCell="A80" sqref="A80:B81"/>
    </sheetView>
  </sheetViews>
  <sheetFormatPr defaultColWidth="9.140625" defaultRowHeight="12.75"/>
  <cols>
    <col min="1" max="1" width="19.28125" style="43" customWidth="1"/>
    <col min="2" max="2" width="20.8515625" style="43" customWidth="1"/>
    <col min="3" max="3" width="19.8515625" style="43" customWidth="1"/>
    <col min="4" max="4" width="27.7109375" style="43" customWidth="1"/>
    <col min="5" max="5" width="18.28125" style="43" customWidth="1"/>
    <col min="6" max="16384" width="9.140625" style="43" customWidth="1"/>
  </cols>
  <sheetData>
    <row r="3" spans="1:3" ht="14.25">
      <c r="A3" s="48" t="s">
        <v>84</v>
      </c>
      <c r="B3" s="48"/>
      <c r="C3" s="48" t="s">
        <v>85</v>
      </c>
    </row>
    <row r="4" spans="1:3" ht="14.25">
      <c r="A4" s="48" t="s">
        <v>80</v>
      </c>
      <c r="B4" s="48"/>
      <c r="C4" s="48" t="s">
        <v>80</v>
      </c>
    </row>
    <row r="5" spans="1:4" ht="14.25">
      <c r="A5" s="44" t="s">
        <v>142</v>
      </c>
      <c r="B5" s="43" t="s">
        <v>64</v>
      </c>
      <c r="C5" s="44" t="s">
        <v>149</v>
      </c>
      <c r="D5" s="43" t="s">
        <v>150</v>
      </c>
    </row>
    <row r="6" spans="1:4" ht="14.25">
      <c r="A6" s="44"/>
      <c r="B6" s="43" t="s">
        <v>60</v>
      </c>
      <c r="C6" s="44" t="s">
        <v>151</v>
      </c>
      <c r="D6" s="43" t="s">
        <v>153</v>
      </c>
    </row>
    <row r="7" spans="1:4" ht="14.25">
      <c r="A7" s="44" t="s">
        <v>143</v>
      </c>
      <c r="B7" s="43" t="s">
        <v>144</v>
      </c>
      <c r="C7" s="44" t="s">
        <v>149</v>
      </c>
      <c r="D7" s="43" t="s">
        <v>152</v>
      </c>
    </row>
    <row r="8" spans="1:4" ht="14.25">
      <c r="A8" s="44" t="s">
        <v>145</v>
      </c>
      <c r="B8" s="43" t="s">
        <v>59</v>
      </c>
      <c r="C8" s="44"/>
      <c r="D8" s="43" t="s">
        <v>158</v>
      </c>
    </row>
    <row r="9" spans="1:4" ht="14.25">
      <c r="A9" s="44" t="s">
        <v>142</v>
      </c>
      <c r="B9" s="43" t="s">
        <v>146</v>
      </c>
      <c r="C9" s="44" t="s">
        <v>151</v>
      </c>
      <c r="D9" s="43" t="s">
        <v>157</v>
      </c>
    </row>
    <row r="10" spans="1:4" ht="14.25">
      <c r="A10" s="44" t="s">
        <v>143</v>
      </c>
      <c r="B10" s="43" t="s">
        <v>147</v>
      </c>
      <c r="C10" s="44" t="s">
        <v>149</v>
      </c>
      <c r="D10" s="43" t="s">
        <v>156</v>
      </c>
    </row>
    <row r="11" spans="1:4" ht="14.25">
      <c r="A11" s="44" t="s">
        <v>145</v>
      </c>
      <c r="B11" s="43" t="s">
        <v>61</v>
      </c>
      <c r="D11" s="43" t="s">
        <v>155</v>
      </c>
    </row>
    <row r="12" spans="1:4" ht="14.25">
      <c r="A12" s="44" t="s">
        <v>142</v>
      </c>
      <c r="B12" s="43" t="s">
        <v>148</v>
      </c>
      <c r="D12" s="43" t="s">
        <v>154</v>
      </c>
    </row>
    <row r="13" spans="2:4" ht="14.25">
      <c r="B13" s="43" t="s">
        <v>63</v>
      </c>
      <c r="D13" s="43" t="s">
        <v>159</v>
      </c>
    </row>
    <row r="14" ht="14.25">
      <c r="B14" s="43" t="s">
        <v>83</v>
      </c>
    </row>
    <row r="16" spans="1:3" ht="14.25">
      <c r="A16" s="48" t="s">
        <v>84</v>
      </c>
      <c r="B16" s="48"/>
      <c r="C16" s="48" t="s">
        <v>85</v>
      </c>
    </row>
    <row r="17" spans="1:3" ht="14.25">
      <c r="A17" s="48" t="s">
        <v>78</v>
      </c>
      <c r="B17" s="48"/>
      <c r="C17" s="48" t="s">
        <v>78</v>
      </c>
    </row>
    <row r="18" spans="1:4" ht="14.25">
      <c r="A18" s="44" t="s">
        <v>142</v>
      </c>
      <c r="B18" s="43" t="s">
        <v>160</v>
      </c>
      <c r="C18" s="44" t="s">
        <v>151</v>
      </c>
      <c r="D18" s="43" t="s">
        <v>168</v>
      </c>
    </row>
    <row r="19" spans="1:4" ht="14.25">
      <c r="A19" s="44" t="s">
        <v>143</v>
      </c>
      <c r="B19" s="43" t="s">
        <v>161</v>
      </c>
      <c r="C19" s="44" t="s">
        <v>149</v>
      </c>
      <c r="D19" s="43" t="s">
        <v>169</v>
      </c>
    </row>
    <row r="20" spans="1:4" ht="14.25">
      <c r="A20" s="44" t="s">
        <v>142</v>
      </c>
      <c r="B20" s="43" t="s">
        <v>71</v>
      </c>
      <c r="D20" s="43" t="s">
        <v>170</v>
      </c>
    </row>
    <row r="21" spans="2:4" ht="14.25">
      <c r="B21" s="43" t="s">
        <v>67</v>
      </c>
      <c r="C21" s="44" t="s">
        <v>151</v>
      </c>
      <c r="D21" s="43" t="s">
        <v>171</v>
      </c>
    </row>
    <row r="22" spans="1:4" ht="14.25">
      <c r="A22" s="44" t="s">
        <v>143</v>
      </c>
      <c r="B22" s="43" t="s">
        <v>162</v>
      </c>
      <c r="C22" s="44" t="s">
        <v>149</v>
      </c>
      <c r="D22" s="43" t="s">
        <v>177</v>
      </c>
    </row>
    <row r="23" spans="1:4" ht="14.25">
      <c r="A23" s="44" t="s">
        <v>142</v>
      </c>
      <c r="B23" s="43" t="s">
        <v>72</v>
      </c>
      <c r="C23" s="44" t="s">
        <v>172</v>
      </c>
      <c r="D23" s="43" t="s">
        <v>176</v>
      </c>
    </row>
    <row r="24" spans="1:4" ht="14.25">
      <c r="A24" s="44" t="s">
        <v>143</v>
      </c>
      <c r="B24" s="43" t="s">
        <v>163</v>
      </c>
      <c r="C24" s="44" t="s">
        <v>151</v>
      </c>
      <c r="D24" s="43" t="s">
        <v>180</v>
      </c>
    </row>
    <row r="25" spans="1:4" ht="14.25">
      <c r="A25" s="44" t="s">
        <v>142</v>
      </c>
      <c r="B25" s="43" t="s">
        <v>70</v>
      </c>
      <c r="C25" s="44" t="s">
        <v>149</v>
      </c>
      <c r="D25" s="43" t="s">
        <v>179</v>
      </c>
    </row>
    <row r="26" spans="1:4" ht="14.25">
      <c r="A26" s="44" t="s">
        <v>143</v>
      </c>
      <c r="B26" s="43" t="s">
        <v>164</v>
      </c>
      <c r="D26" s="43" t="s">
        <v>178</v>
      </c>
    </row>
    <row r="27" spans="1:4" ht="14.25">
      <c r="A27" s="44" t="s">
        <v>142</v>
      </c>
      <c r="B27" s="43" t="s">
        <v>74</v>
      </c>
      <c r="C27" s="44" t="s">
        <v>172</v>
      </c>
      <c r="D27" s="43" t="s">
        <v>181</v>
      </c>
    </row>
    <row r="28" ht="14.25">
      <c r="B28" s="43" t="s">
        <v>66</v>
      </c>
    </row>
    <row r="29" spans="1:2" ht="14.25">
      <c r="A29" s="44" t="s">
        <v>143</v>
      </c>
      <c r="B29" s="43" t="s">
        <v>165</v>
      </c>
    </row>
    <row r="30" spans="1:2" ht="14.25">
      <c r="A30" s="44" t="s">
        <v>142</v>
      </c>
      <c r="B30" s="43" t="s">
        <v>166</v>
      </c>
    </row>
    <row r="31" spans="1:2" ht="14.25">
      <c r="A31" s="44"/>
      <c r="B31" s="43" t="s">
        <v>167</v>
      </c>
    </row>
    <row r="32" ht="265.5" customHeight="1">
      <c r="A32" s="44"/>
    </row>
    <row r="33" spans="1:3" ht="14.25">
      <c r="A33" s="48" t="s">
        <v>84</v>
      </c>
      <c r="B33" s="48"/>
      <c r="C33" s="48" t="s">
        <v>85</v>
      </c>
    </row>
    <row r="34" spans="1:3" ht="14.25">
      <c r="A34" s="48" t="s">
        <v>216</v>
      </c>
      <c r="B34" s="48"/>
      <c r="C34" s="48" t="s">
        <v>182</v>
      </c>
    </row>
    <row r="35" spans="1:4" ht="14.25">
      <c r="A35" s="49"/>
      <c r="B35" s="49"/>
      <c r="C35" s="48" t="s">
        <v>172</v>
      </c>
      <c r="D35" s="43" t="s">
        <v>183</v>
      </c>
    </row>
    <row r="36" spans="1:4" ht="15">
      <c r="A36" s="17"/>
      <c r="D36" s="43" t="s">
        <v>184</v>
      </c>
    </row>
    <row r="37" spans="1:4" ht="15.75">
      <c r="A37" s="57" t="s">
        <v>142</v>
      </c>
      <c r="B37" s="17" t="s">
        <v>212</v>
      </c>
      <c r="C37" s="44" t="s">
        <v>149</v>
      </c>
      <c r="D37" s="43" t="s">
        <v>185</v>
      </c>
    </row>
    <row r="38" spans="1:4" ht="15.75">
      <c r="A38" s="57" t="s">
        <v>143</v>
      </c>
      <c r="B38" s="17" t="s">
        <v>213</v>
      </c>
      <c r="D38" s="43" t="s">
        <v>186</v>
      </c>
    </row>
    <row r="39" spans="1:4" ht="15.75">
      <c r="A39" s="57" t="s">
        <v>142</v>
      </c>
      <c r="B39" s="17" t="s">
        <v>77</v>
      </c>
      <c r="C39" s="44" t="s">
        <v>172</v>
      </c>
      <c r="D39" s="43" t="s">
        <v>187</v>
      </c>
    </row>
    <row r="40" spans="1:4" ht="15.75">
      <c r="A40" s="57" t="s">
        <v>143</v>
      </c>
      <c r="B40" s="17" t="s">
        <v>214</v>
      </c>
      <c r="D40" s="43" t="s">
        <v>188</v>
      </c>
    </row>
    <row r="41" spans="1:4" ht="15.75">
      <c r="A41" s="57" t="s">
        <v>142</v>
      </c>
      <c r="B41" s="17" t="s">
        <v>75</v>
      </c>
      <c r="D41" s="43" t="s">
        <v>189</v>
      </c>
    </row>
    <row r="42" ht="14.25">
      <c r="D42" s="43" t="s">
        <v>190</v>
      </c>
    </row>
    <row r="43" spans="3:4" ht="14.25">
      <c r="C43" s="44" t="s">
        <v>149</v>
      </c>
      <c r="D43" s="43" t="s">
        <v>191</v>
      </c>
    </row>
    <row r="44" spans="1:4" ht="14.25">
      <c r="A44" s="48" t="s">
        <v>84</v>
      </c>
      <c r="C44" s="44" t="s">
        <v>172</v>
      </c>
      <c r="D44" s="43" t="s">
        <v>192</v>
      </c>
    </row>
    <row r="45" spans="1:4" ht="14.25">
      <c r="A45" s="48" t="s">
        <v>217</v>
      </c>
      <c r="D45" s="43" t="s">
        <v>193</v>
      </c>
    </row>
    <row r="46" ht="14.25">
      <c r="D46" s="43" t="s">
        <v>194</v>
      </c>
    </row>
    <row r="47" ht="14.25">
      <c r="D47" s="43" t="s">
        <v>195</v>
      </c>
    </row>
    <row r="48" spans="3:4" ht="14.25">
      <c r="C48" s="44" t="s">
        <v>149</v>
      </c>
      <c r="D48" s="43" t="s">
        <v>196</v>
      </c>
    </row>
    <row r="49" spans="1:4" ht="15">
      <c r="A49" s="44" t="s">
        <v>143</v>
      </c>
      <c r="B49" s="17" t="s">
        <v>215</v>
      </c>
      <c r="C49" s="44" t="s">
        <v>172</v>
      </c>
      <c r="D49" s="43" t="s">
        <v>197</v>
      </c>
    </row>
    <row r="50" spans="3:4" ht="14.25">
      <c r="C50" s="44" t="s">
        <v>149</v>
      </c>
      <c r="D50" s="43" t="s">
        <v>198</v>
      </c>
    </row>
    <row r="51" spans="3:4" ht="14.25">
      <c r="C51" s="44" t="s">
        <v>172</v>
      </c>
      <c r="D51" s="43" t="s">
        <v>199</v>
      </c>
    </row>
    <row r="52" spans="1:4" ht="14.25">
      <c r="A52" s="48" t="s">
        <v>219</v>
      </c>
      <c r="D52" s="43" t="s">
        <v>200</v>
      </c>
    </row>
    <row r="53" ht="14.25">
      <c r="D53" s="43" t="s">
        <v>201</v>
      </c>
    </row>
    <row r="54" spans="1:4" ht="15">
      <c r="A54" s="23"/>
      <c r="B54" s="66" t="s">
        <v>80</v>
      </c>
      <c r="C54" s="44" t="s">
        <v>149</v>
      </c>
      <c r="D54" s="43" t="s">
        <v>202</v>
      </c>
    </row>
    <row r="55" spans="1:4" ht="15.75">
      <c r="A55" s="26" t="s">
        <v>62</v>
      </c>
      <c r="B55" s="68" t="s">
        <v>223</v>
      </c>
      <c r="C55" s="44" t="s">
        <v>172</v>
      </c>
      <c r="D55" s="43" t="s">
        <v>203</v>
      </c>
    </row>
    <row r="56" spans="1:4" ht="14.25">
      <c r="A56" s="23"/>
      <c r="B56" s="56"/>
      <c r="D56" s="43" t="s">
        <v>204</v>
      </c>
    </row>
    <row r="57" spans="1:4" ht="15.75">
      <c r="A57" s="4" t="s">
        <v>143</v>
      </c>
      <c r="B57" s="59" t="s">
        <v>144</v>
      </c>
      <c r="D57" s="43" t="s">
        <v>205</v>
      </c>
    </row>
    <row r="58" spans="1:4" ht="15.75">
      <c r="A58" s="4" t="s">
        <v>143</v>
      </c>
      <c r="B58" s="59" t="s">
        <v>147</v>
      </c>
      <c r="C58" s="44" t="s">
        <v>149</v>
      </c>
      <c r="D58" s="43" t="s">
        <v>206</v>
      </c>
    </row>
    <row r="59" spans="1:4" ht="15.75">
      <c r="A59" s="4" t="s">
        <v>143</v>
      </c>
      <c r="B59" s="59" t="s">
        <v>215</v>
      </c>
      <c r="C59" s="44" t="s">
        <v>172</v>
      </c>
      <c r="D59" s="43" t="s">
        <v>207</v>
      </c>
    </row>
    <row r="60" spans="3:4" ht="14.25">
      <c r="C60" s="44" t="s">
        <v>149</v>
      </c>
      <c r="D60" s="43" t="s">
        <v>208</v>
      </c>
    </row>
    <row r="61" spans="3:4" ht="14.25">
      <c r="C61" s="44" t="s">
        <v>172</v>
      </c>
      <c r="D61" s="43" t="s">
        <v>209</v>
      </c>
    </row>
    <row r="62" spans="2:4" ht="15">
      <c r="B62" s="67" t="s">
        <v>78</v>
      </c>
      <c r="D62" s="43" t="s">
        <v>211</v>
      </c>
    </row>
    <row r="63" spans="1:4" ht="15.75">
      <c r="A63" s="62" t="s">
        <v>143</v>
      </c>
      <c r="B63" s="40" t="s">
        <v>161</v>
      </c>
      <c r="D63" s="43" t="s">
        <v>210</v>
      </c>
    </row>
    <row r="64" spans="1:2" ht="15.75">
      <c r="A64" s="62" t="s">
        <v>143</v>
      </c>
      <c r="B64" s="18" t="s">
        <v>164</v>
      </c>
    </row>
    <row r="65" spans="1:2" ht="15.75">
      <c r="A65" s="62" t="s">
        <v>143</v>
      </c>
      <c r="B65" s="18" t="s">
        <v>165</v>
      </c>
    </row>
    <row r="66" spans="1:2" ht="15.75">
      <c r="A66" s="4" t="s">
        <v>143</v>
      </c>
      <c r="B66" s="32" t="s">
        <v>163</v>
      </c>
    </row>
    <row r="67" spans="1:2" ht="15.75">
      <c r="A67" s="26" t="s">
        <v>62</v>
      </c>
      <c r="B67" s="56" t="s">
        <v>224</v>
      </c>
    </row>
    <row r="68" spans="1:2" ht="15.75">
      <c r="A68" s="26" t="s">
        <v>62</v>
      </c>
      <c r="B68" s="56" t="s">
        <v>225</v>
      </c>
    </row>
    <row r="69" spans="1:2" ht="15.75">
      <c r="A69" s="26" t="s">
        <v>62</v>
      </c>
      <c r="B69" s="56" t="s">
        <v>226</v>
      </c>
    </row>
    <row r="70" spans="1:2" ht="15.75">
      <c r="A70" s="26" t="s">
        <v>62</v>
      </c>
      <c r="B70" s="56" t="s">
        <v>227</v>
      </c>
    </row>
    <row r="73" spans="1:2" ht="15">
      <c r="A73" s="33"/>
      <c r="B73" s="68"/>
    </row>
    <row r="74" spans="1:2" ht="15.75" thickBot="1">
      <c r="A74" s="33"/>
      <c r="B74" s="69" t="s">
        <v>79</v>
      </c>
    </row>
    <row r="75" spans="1:2" ht="15.75">
      <c r="A75" s="26" t="s">
        <v>62</v>
      </c>
      <c r="B75" s="17" t="s">
        <v>228</v>
      </c>
    </row>
    <row r="76" spans="1:2" ht="15.75">
      <c r="A76" s="26" t="s">
        <v>62</v>
      </c>
      <c r="B76" s="17" t="s">
        <v>229</v>
      </c>
    </row>
    <row r="77" spans="1:2" ht="15.75">
      <c r="A77" s="4" t="s">
        <v>143</v>
      </c>
      <c r="B77" s="18" t="s">
        <v>214</v>
      </c>
    </row>
    <row r="80" spans="1:2" ht="15.75">
      <c r="A80" s="4"/>
      <c r="B80" s="87" t="s">
        <v>143</v>
      </c>
    </row>
    <row r="81" spans="1:2" ht="15.75">
      <c r="A81" s="4" t="s">
        <v>143</v>
      </c>
      <c r="B81" s="18" t="s">
        <v>214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PERSONAL</cp:lastModifiedBy>
  <cp:lastPrinted>2009-03-07T09:36:06Z</cp:lastPrinted>
  <dcterms:created xsi:type="dcterms:W3CDTF">2008-05-03T16:45:45Z</dcterms:created>
  <dcterms:modified xsi:type="dcterms:W3CDTF">2009-03-17T16:33:47Z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