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730" windowHeight="11760" activeTab="0"/>
  </bookViews>
  <sheets>
    <sheet name="Arco Bimbe" sheetId="1" r:id="rId1"/>
    <sheet name="Prima Categoria" sheetId="2" r:id="rId2"/>
    <sheet name="Seconda Categoria" sheetId="3" r:id="rId3"/>
    <sheet name="Terza Categoria" sheetId="4" r:id="rId4"/>
  </sheets>
  <definedNames/>
  <calcPr fullCalcOnLoad="1"/>
</workbook>
</file>

<file path=xl/sharedStrings.xml><?xml version="1.0" encoding="utf-8"?>
<sst xmlns="http://schemas.openxmlformats.org/spreadsheetml/2006/main" count="642" uniqueCount="287">
  <si>
    <t>Cognome</t>
  </si>
  <si>
    <t>Nome</t>
  </si>
  <si>
    <t>Società</t>
  </si>
  <si>
    <t>Corpo Libero</t>
  </si>
  <si>
    <t>Giudice2</t>
  </si>
  <si>
    <t>Circuito Ginnico</t>
  </si>
  <si>
    <t>Totale</t>
  </si>
  <si>
    <t>#</t>
  </si>
  <si>
    <t>Media</t>
  </si>
  <si>
    <t>Giudice1</t>
  </si>
  <si>
    <t>Classif.</t>
  </si>
  <si>
    <t>Classifica Trofeo  Arcobaleno - Categoria ARCO Bimbe</t>
  </si>
  <si>
    <t>Classifica Trofeo  Arcobaleno - Prima Categoria</t>
  </si>
  <si>
    <t>Trave bassa</t>
  </si>
  <si>
    <t>Classifica Trofeo  Arcobaleno - Seconda Categoria</t>
  </si>
  <si>
    <t>Volteggio</t>
  </si>
  <si>
    <t>Classifica Trofeo  Arcobaleno - Terza Categoria</t>
  </si>
  <si>
    <t>SGANGA</t>
  </si>
  <si>
    <t>LUCREZIA</t>
  </si>
  <si>
    <t>SIRENETTA</t>
  </si>
  <si>
    <t>CAPPELLO</t>
  </si>
  <si>
    <t>VIRGINIA</t>
  </si>
  <si>
    <t>D'ALESSANDRO</t>
  </si>
  <si>
    <t>DILETTA</t>
  </si>
  <si>
    <t>MASTER</t>
  </si>
  <si>
    <t>BONANNO</t>
  </si>
  <si>
    <t>CATERINA</t>
  </si>
  <si>
    <t>GIUNTA</t>
  </si>
  <si>
    <t>GIULIA</t>
  </si>
  <si>
    <t>CATANIA</t>
  </si>
  <si>
    <t>CARLOTTA</t>
  </si>
  <si>
    <t>PIPI</t>
  </si>
  <si>
    <t>ROBERTA</t>
  </si>
  <si>
    <t>GIULIANA</t>
  </si>
  <si>
    <t>CORRAO</t>
  </si>
  <si>
    <t>CALò</t>
  </si>
  <si>
    <t>VALENTINA</t>
  </si>
  <si>
    <t>CANDIDO</t>
  </si>
  <si>
    <t>ALESSIA</t>
  </si>
  <si>
    <t>MIRJANA</t>
  </si>
  <si>
    <t>PLANETA</t>
  </si>
  <si>
    <t>MARIA</t>
  </si>
  <si>
    <t>AIELLO</t>
  </si>
  <si>
    <t>MARTA</t>
  </si>
  <si>
    <t>STALLONE</t>
  </si>
  <si>
    <t>LAVINIA</t>
  </si>
  <si>
    <t>CAMPO</t>
  </si>
  <si>
    <t>LEANDRA</t>
  </si>
  <si>
    <t>LO CASCIO</t>
  </si>
  <si>
    <t>CHIARA</t>
  </si>
  <si>
    <t>SORCE</t>
  </si>
  <si>
    <t>MARISA</t>
  </si>
  <si>
    <t>ARNò</t>
  </si>
  <si>
    <t>FEDERICA</t>
  </si>
  <si>
    <t>GIORGIA</t>
  </si>
  <si>
    <t>DI FRESCO</t>
  </si>
  <si>
    <t>SILVIA</t>
  </si>
  <si>
    <t>SILECI</t>
  </si>
  <si>
    <t>VITALE</t>
  </si>
  <si>
    <t>ARIANNA</t>
  </si>
  <si>
    <t>CARBONE</t>
  </si>
  <si>
    <t>AURORA</t>
  </si>
  <si>
    <t>BELLOMO</t>
  </si>
  <si>
    <t>ELEONORA</t>
  </si>
  <si>
    <t>SCIBILIA</t>
  </si>
  <si>
    <t>AGLAIA</t>
  </si>
  <si>
    <t>CARRATELLO</t>
  </si>
  <si>
    <t>GEMMA</t>
  </si>
  <si>
    <t>MERLINO</t>
  </si>
  <si>
    <t>NICOLE</t>
  </si>
  <si>
    <t>POMO</t>
  </si>
  <si>
    <t>ALESSANDRA</t>
  </si>
  <si>
    <t>IMPARATO</t>
  </si>
  <si>
    <t>GAIA</t>
  </si>
  <si>
    <t>PERRINO</t>
  </si>
  <si>
    <t>MASTROPAOLO</t>
  </si>
  <si>
    <t>FLAVIA</t>
  </si>
  <si>
    <t>ARISTA</t>
  </si>
  <si>
    <t>MATILDE</t>
  </si>
  <si>
    <t>BERNABò</t>
  </si>
  <si>
    <t>VITELLO</t>
  </si>
  <si>
    <t>ADELE</t>
  </si>
  <si>
    <t>BELLI</t>
  </si>
  <si>
    <t>MANUELA</t>
  </si>
  <si>
    <t>MONCADA</t>
  </si>
  <si>
    <t>ELISA</t>
  </si>
  <si>
    <t>CUCCIA</t>
  </si>
  <si>
    <t>FELICITA</t>
  </si>
  <si>
    <t>DI QUARTO</t>
  </si>
  <si>
    <t>LUCIDO</t>
  </si>
  <si>
    <t>FRANCESCA</t>
  </si>
  <si>
    <t>FERRARO</t>
  </si>
  <si>
    <t>PENSATO</t>
  </si>
  <si>
    <t>ENIRICA</t>
  </si>
  <si>
    <t>OLIMPIA</t>
  </si>
  <si>
    <t>CACCIATORE</t>
  </si>
  <si>
    <t>NINA</t>
  </si>
  <si>
    <t>DE LA GATINAIS</t>
  </si>
  <si>
    <t>MONIQUE</t>
  </si>
  <si>
    <t>PALUMBO</t>
  </si>
  <si>
    <t>MICHELA</t>
  </si>
  <si>
    <t>RIBAUDO</t>
  </si>
  <si>
    <t>CLARA</t>
  </si>
  <si>
    <t>REINA</t>
  </si>
  <si>
    <t>M.CHIARA</t>
  </si>
  <si>
    <t>ISLA BONITA</t>
  </si>
  <si>
    <t>FARINA</t>
  </si>
  <si>
    <t>COSTANZA</t>
  </si>
  <si>
    <t>AZZURRA</t>
  </si>
  <si>
    <t>RUGGERI</t>
  </si>
  <si>
    <t>ANDREA</t>
  </si>
  <si>
    <t>IRIS</t>
  </si>
  <si>
    <t xml:space="preserve">CACCIATO </t>
  </si>
  <si>
    <t>M.NOEMI</t>
  </si>
  <si>
    <t>IMPALA</t>
  </si>
  <si>
    <t>ANNA</t>
  </si>
  <si>
    <t>RUSSOTTO</t>
  </si>
  <si>
    <t>VINCI</t>
  </si>
  <si>
    <t>NOEMI</t>
  </si>
  <si>
    <t>MARINO</t>
  </si>
  <si>
    <t>SOFIA</t>
  </si>
  <si>
    <t>MANCUSO</t>
  </si>
  <si>
    <t>MAYRA</t>
  </si>
  <si>
    <t>CATANZARO</t>
  </si>
  <si>
    <t>CELI</t>
  </si>
  <si>
    <t>VALERIA</t>
  </si>
  <si>
    <t>MAMMANO</t>
  </si>
  <si>
    <t>CLAUDIA</t>
  </si>
  <si>
    <t>GINNIC CLUB</t>
  </si>
  <si>
    <t>ARRIGO</t>
  </si>
  <si>
    <t>CINQUEGRANI</t>
  </si>
  <si>
    <t>ELENA</t>
  </si>
  <si>
    <t>LUDOVICA</t>
  </si>
  <si>
    <t>SPERANZA</t>
  </si>
  <si>
    <t>ORLANDO</t>
  </si>
  <si>
    <t>SERENA</t>
  </si>
  <si>
    <t>ARTE IN MOVIMENTO</t>
  </si>
  <si>
    <t>LO COCO</t>
  </si>
  <si>
    <t>GRECO</t>
  </si>
  <si>
    <t>ASIA</t>
  </si>
  <si>
    <t>LOMBARDO</t>
  </si>
  <si>
    <t>M.LETIZIA</t>
  </si>
  <si>
    <t>GAMBINO</t>
  </si>
  <si>
    <t>CALABRIA</t>
  </si>
  <si>
    <t>BOSSA</t>
  </si>
  <si>
    <t>MARTINA</t>
  </si>
  <si>
    <t>PIPITONE</t>
  </si>
  <si>
    <t>GIADA</t>
  </si>
  <si>
    <t>FLYING GIMNAST</t>
  </si>
  <si>
    <t>MORFINO</t>
  </si>
  <si>
    <t>EMANUELA</t>
  </si>
  <si>
    <t>LO GALBO</t>
  </si>
  <si>
    <t>MORENA</t>
  </si>
  <si>
    <t>BAMBINA</t>
  </si>
  <si>
    <t>AMBRA</t>
  </si>
  <si>
    <t>DI FIGLIA</t>
  </si>
  <si>
    <t>DE LUCA</t>
  </si>
  <si>
    <t>ERICA</t>
  </si>
  <si>
    <t>DI PAOLA</t>
  </si>
  <si>
    <t>MARINA</t>
  </si>
  <si>
    <t>STARACE</t>
  </si>
  <si>
    <t>RIBOLLA</t>
  </si>
  <si>
    <t>COLLETTA</t>
  </si>
  <si>
    <t>BARBUTO</t>
  </si>
  <si>
    <t>PISCIOTTA</t>
  </si>
  <si>
    <t>VIVONA</t>
  </si>
  <si>
    <t>MIRABELLA</t>
  </si>
  <si>
    <t>MALLIA</t>
  </si>
  <si>
    <t>RIZZO</t>
  </si>
  <si>
    <t>DI ROSA</t>
  </si>
  <si>
    <t>GENOVESE</t>
  </si>
  <si>
    <t>ELVIRA</t>
  </si>
  <si>
    <t>DE LISI</t>
  </si>
  <si>
    <t>YLENIA</t>
  </si>
  <si>
    <t>VOLPE</t>
  </si>
  <si>
    <t>PROVENZANO</t>
  </si>
  <si>
    <t>SHARON</t>
  </si>
  <si>
    <t>ANCONA</t>
  </si>
  <si>
    <t>LUGLIO</t>
  </si>
  <si>
    <t>CRUCIATA</t>
  </si>
  <si>
    <t>MARTINO</t>
  </si>
  <si>
    <t>MARCELLA</t>
  </si>
  <si>
    <t>VENEZIANO</t>
  </si>
  <si>
    <t>MARIA LETIZIA</t>
  </si>
  <si>
    <t>CHIOFALO</t>
  </si>
  <si>
    <t>LINA</t>
  </si>
  <si>
    <t>BARBASSO</t>
  </si>
  <si>
    <t>MIRIAM</t>
  </si>
  <si>
    <t>CONIGLIO</t>
  </si>
  <si>
    <t>CAMMARATA</t>
  </si>
  <si>
    <t>GIUSY</t>
  </si>
  <si>
    <t>FERRANTI</t>
  </si>
  <si>
    <t>LAZZARA</t>
  </si>
  <si>
    <t>ERIKA</t>
  </si>
  <si>
    <t>TRAINA</t>
  </si>
  <si>
    <t>MADONIA</t>
  </si>
  <si>
    <t>GIOVANNA</t>
  </si>
  <si>
    <t>MAZZA</t>
  </si>
  <si>
    <t>OLIVA</t>
  </si>
  <si>
    <t>CALOGERO</t>
  </si>
  <si>
    <t>DARINA</t>
  </si>
  <si>
    <t>MANGRAVITI</t>
  </si>
  <si>
    <t>ANNAMARIA</t>
  </si>
  <si>
    <t>DI MAIO</t>
  </si>
  <si>
    <t>MERCURIO</t>
  </si>
  <si>
    <t>BARBATO</t>
  </si>
  <si>
    <t>COPPOLA</t>
  </si>
  <si>
    <t>ROSSANA</t>
  </si>
  <si>
    <t>LEONE</t>
  </si>
  <si>
    <t>CALANDRA</t>
  </si>
  <si>
    <t>SIMONA</t>
  </si>
  <si>
    <t>NANCY</t>
  </si>
  <si>
    <t>ROSARIA</t>
  </si>
  <si>
    <t>STABILE</t>
  </si>
  <si>
    <t>COLLICA</t>
  </si>
  <si>
    <t>STEFANIA</t>
  </si>
  <si>
    <t>LA MANTIA</t>
  </si>
  <si>
    <t>MONTI</t>
  </si>
  <si>
    <t>CICCARELLO</t>
  </si>
  <si>
    <t>SAVERINO</t>
  </si>
  <si>
    <t>CINOFFO</t>
  </si>
  <si>
    <t>PAGANO</t>
  </si>
  <si>
    <t>GINEVRA</t>
  </si>
  <si>
    <t>DARIA</t>
  </si>
  <si>
    <t>AMATO</t>
  </si>
  <si>
    <t>GORGONE</t>
  </si>
  <si>
    <t>ISABEL</t>
  </si>
  <si>
    <t>LA MARCA</t>
  </si>
  <si>
    <t>CIMINO</t>
  </si>
  <si>
    <t>BARBERA</t>
  </si>
  <si>
    <t>BALLARò</t>
  </si>
  <si>
    <t>ANDALORO</t>
  </si>
  <si>
    <t>AMODEO</t>
  </si>
  <si>
    <t>BEATRICE</t>
  </si>
  <si>
    <t>FLAMMIA</t>
  </si>
  <si>
    <t>AGNETTA</t>
  </si>
  <si>
    <t>PICCICHè</t>
  </si>
  <si>
    <t>MONTALBANO</t>
  </si>
  <si>
    <t>CORACI</t>
  </si>
  <si>
    <t>EMILIA</t>
  </si>
  <si>
    <t>MESSINA</t>
  </si>
  <si>
    <t>DENISE</t>
  </si>
  <si>
    <t>SPEDALE</t>
  </si>
  <si>
    <t>COSTA</t>
  </si>
  <si>
    <t>SPECCHIARELLO</t>
  </si>
  <si>
    <t>SARA</t>
  </si>
  <si>
    <t>ELISABETTA</t>
  </si>
  <si>
    <t>CALSCIBETTA</t>
  </si>
  <si>
    <t>SERIO</t>
  </si>
  <si>
    <t>LAMBROSINI</t>
  </si>
  <si>
    <t>LUCIA</t>
  </si>
  <si>
    <t>DI FONZO</t>
  </si>
  <si>
    <t>GILIBERTI</t>
  </si>
  <si>
    <t>ALTEA</t>
  </si>
  <si>
    <t xml:space="preserve">LI MANDRI </t>
  </si>
  <si>
    <t>MAIA</t>
  </si>
  <si>
    <t>ILLUNIMATO</t>
  </si>
  <si>
    <t>DE DOMENICO</t>
  </si>
  <si>
    <t>AZARIAN</t>
  </si>
  <si>
    <t>INTERDONATO</t>
  </si>
  <si>
    <t>TRIPEPI</t>
  </si>
  <si>
    <t xml:space="preserve">DI PAOLA </t>
  </si>
  <si>
    <t>SALAMONE</t>
  </si>
  <si>
    <t xml:space="preserve">RUSSO </t>
  </si>
  <si>
    <t>NICOLETTI</t>
  </si>
  <si>
    <t>ALICE</t>
  </si>
  <si>
    <t>FABIANA</t>
  </si>
  <si>
    <t>SCHIERA</t>
  </si>
  <si>
    <t>TERESI</t>
  </si>
  <si>
    <t>MORRA</t>
  </si>
  <si>
    <t>CRISTINA</t>
  </si>
  <si>
    <t>NAPOLI</t>
  </si>
  <si>
    <t>SAMPERI MIGNECO</t>
  </si>
  <si>
    <t>AGNESE</t>
  </si>
  <si>
    <t>ARNONE</t>
  </si>
  <si>
    <t>IRENE</t>
  </si>
  <si>
    <t>CORTE</t>
  </si>
  <si>
    <t>FLYING GIMNASTS</t>
  </si>
  <si>
    <t>BRUNO</t>
  </si>
  <si>
    <t>NAOMI</t>
  </si>
  <si>
    <t>BALDI</t>
  </si>
  <si>
    <t>LUPO</t>
  </si>
  <si>
    <t>EUGENIA</t>
  </si>
  <si>
    <t>MORREALE</t>
  </si>
  <si>
    <t>LAURA</t>
  </si>
  <si>
    <t>ALAMIA</t>
  </si>
  <si>
    <t>MANGIAPANE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</si>
</sst>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K104"/>
  <sheetViews>
    <sheetView tabSelected="1" zoomScalePageLayoutView="0" workbookViewId="0" topLeftCell="A1">
      <pane ySplit="4" topLeftCell="A74" activePane="bottomLeft" state="frozen"/>
      <selection pane="topLeft" activeCell="A1" sqref="A1"/>
      <selection pane="bottomLeft" activeCell="B83" sqref="B83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10" max="10" width="6.00390625" style="0" bestFit="1" customWidth="1"/>
    <col min="11" max="11" width="7.140625" style="0" bestFit="1" customWidth="1"/>
  </cols>
  <sheetData>
    <row r="1" ht="18">
      <c r="A1" s="19" t="s">
        <v>11</v>
      </c>
    </row>
    <row r="2" ht="9" customHeight="1" thickBot="1"/>
    <row r="3" spans="1:11" ht="12.75">
      <c r="A3" s="13"/>
      <c r="B3" s="12"/>
      <c r="C3" s="12"/>
      <c r="D3" s="14"/>
      <c r="E3" s="24" t="s">
        <v>3</v>
      </c>
      <c r="F3" s="25"/>
      <c r="G3" s="26"/>
      <c r="H3" s="24" t="s">
        <v>5</v>
      </c>
      <c r="I3" s="25"/>
      <c r="J3" s="26"/>
      <c r="K3" s="7" t="s">
        <v>10</v>
      </c>
    </row>
    <row r="4" spans="1:11" ht="13.5" thickBot="1">
      <c r="A4" s="15" t="s">
        <v>7</v>
      </c>
      <c r="B4" s="17" t="s">
        <v>0</v>
      </c>
      <c r="C4" s="17" t="s">
        <v>1</v>
      </c>
      <c r="D4" s="18" t="s">
        <v>2</v>
      </c>
      <c r="E4" s="4" t="s">
        <v>9</v>
      </c>
      <c r="F4" s="5" t="s">
        <v>4</v>
      </c>
      <c r="G4" s="10" t="s">
        <v>8</v>
      </c>
      <c r="H4" s="4" t="s">
        <v>9</v>
      </c>
      <c r="I4" s="5"/>
      <c r="J4" s="10" t="s">
        <v>8</v>
      </c>
      <c r="K4" s="11" t="s">
        <v>6</v>
      </c>
    </row>
    <row r="5" spans="1:11" ht="12.75">
      <c r="A5" s="1">
        <v>1</v>
      </c>
      <c r="B5" s="16" t="s">
        <v>86</v>
      </c>
      <c r="C5" s="16" t="s">
        <v>87</v>
      </c>
      <c r="D5" s="3" t="s">
        <v>24</v>
      </c>
      <c r="E5" s="1">
        <v>8</v>
      </c>
      <c r="F5" s="16">
        <v>7.9</v>
      </c>
      <c r="G5" s="3">
        <f>(E5+F5)/2</f>
        <v>7.95</v>
      </c>
      <c r="H5" s="1">
        <v>8</v>
      </c>
      <c r="I5" s="2">
        <v>8.2</v>
      </c>
      <c r="J5" s="3">
        <f>(H5+I5)</f>
        <v>16.2</v>
      </c>
      <c r="K5" s="8">
        <f>G5+J5</f>
        <v>24.15</v>
      </c>
    </row>
    <row r="6" spans="1:11" ht="12.75">
      <c r="A6" s="1">
        <v>2</v>
      </c>
      <c r="B6" s="16" t="s">
        <v>143</v>
      </c>
      <c r="C6" s="16" t="s">
        <v>49</v>
      </c>
      <c r="D6" s="3" t="s">
        <v>24</v>
      </c>
      <c r="E6" s="1">
        <v>9</v>
      </c>
      <c r="F6" s="16">
        <v>9.2</v>
      </c>
      <c r="G6" s="3">
        <f>(E6+F6)/2</f>
        <v>9.1</v>
      </c>
      <c r="H6" s="1">
        <v>7.4</v>
      </c>
      <c r="I6" s="16">
        <v>7</v>
      </c>
      <c r="J6" s="3">
        <f>(H6+I6)</f>
        <v>14.4</v>
      </c>
      <c r="K6" s="8">
        <f>G6+J6</f>
        <v>23.5</v>
      </c>
    </row>
    <row r="7" spans="1:11" ht="12.75">
      <c r="A7" s="1">
        <v>3</v>
      </c>
      <c r="B7" s="16" t="s">
        <v>97</v>
      </c>
      <c r="C7" s="16" t="s">
        <v>98</v>
      </c>
      <c r="D7" s="3" t="s">
        <v>24</v>
      </c>
      <c r="E7" s="1">
        <v>7.7</v>
      </c>
      <c r="F7" s="16">
        <v>7.5</v>
      </c>
      <c r="G7" s="3">
        <f>(E7+F7)/2</f>
        <v>7.6</v>
      </c>
      <c r="H7" s="1">
        <v>7.8</v>
      </c>
      <c r="I7" s="16">
        <v>7.8</v>
      </c>
      <c r="J7" s="3">
        <f>(H7+I7)</f>
        <v>15.6</v>
      </c>
      <c r="K7" s="8">
        <f>G7+J7</f>
        <v>23.2</v>
      </c>
    </row>
    <row r="8" spans="1:11" ht="12.75">
      <c r="A8" s="1">
        <v>4</v>
      </c>
      <c r="B8" s="16" t="s">
        <v>88</v>
      </c>
      <c r="C8" s="16" t="s">
        <v>59</v>
      </c>
      <c r="D8" s="3" t="s">
        <v>19</v>
      </c>
      <c r="E8" s="1">
        <v>6.9</v>
      </c>
      <c r="F8" s="2">
        <v>7.1</v>
      </c>
      <c r="G8" s="3">
        <f>(E8+F8)/2</f>
        <v>7</v>
      </c>
      <c r="H8" s="1">
        <v>7.8</v>
      </c>
      <c r="I8" s="16">
        <v>8.2</v>
      </c>
      <c r="J8" s="3">
        <f>(H8+I8)</f>
        <v>16</v>
      </c>
      <c r="K8" s="8">
        <f>G8+J8</f>
        <v>23</v>
      </c>
    </row>
    <row r="9" spans="1:11" ht="12.75">
      <c r="A9" s="1">
        <v>5</v>
      </c>
      <c r="B9" s="16" t="s">
        <v>82</v>
      </c>
      <c r="C9" s="16" t="s">
        <v>83</v>
      </c>
      <c r="D9" s="3" t="s">
        <v>19</v>
      </c>
      <c r="E9" s="1">
        <v>7</v>
      </c>
      <c r="F9" s="2">
        <v>7</v>
      </c>
      <c r="G9" s="3">
        <f>(E9+F9)/2</f>
        <v>7</v>
      </c>
      <c r="H9" s="1">
        <v>8</v>
      </c>
      <c r="I9" s="16">
        <v>7.5</v>
      </c>
      <c r="J9" s="3">
        <f>(H9+I9)</f>
        <v>15.5</v>
      </c>
      <c r="K9" s="8">
        <f>G9+J9</f>
        <v>22.5</v>
      </c>
    </row>
    <row r="10" spans="1:11" ht="12.75">
      <c r="A10" s="1">
        <v>6</v>
      </c>
      <c r="B10" s="16" t="s">
        <v>46</v>
      </c>
      <c r="C10" s="16" t="s">
        <v>47</v>
      </c>
      <c r="D10" s="3" t="s">
        <v>24</v>
      </c>
      <c r="E10" s="1">
        <v>7.3</v>
      </c>
      <c r="F10" s="16">
        <v>7.6</v>
      </c>
      <c r="G10" s="3">
        <f>(E10+F10)/2</f>
        <v>7.449999999999999</v>
      </c>
      <c r="H10" s="1">
        <v>7.2</v>
      </c>
      <c r="I10" s="16">
        <v>7.5</v>
      </c>
      <c r="J10" s="3">
        <f>(H10+I10)</f>
        <v>14.7</v>
      </c>
      <c r="K10" s="8">
        <f>G10+J10</f>
        <v>22.15</v>
      </c>
    </row>
    <row r="11" spans="1:11" ht="12.75">
      <c r="A11" s="1">
        <v>7</v>
      </c>
      <c r="B11" s="16" t="s">
        <v>75</v>
      </c>
      <c r="C11" s="16" t="s">
        <v>76</v>
      </c>
      <c r="D11" s="3" t="s">
        <v>19</v>
      </c>
      <c r="E11" s="1">
        <v>7.1</v>
      </c>
      <c r="F11" s="2">
        <v>7.3</v>
      </c>
      <c r="G11" s="3">
        <f>(E11+F11)/2</f>
        <v>7.199999999999999</v>
      </c>
      <c r="H11" s="1">
        <v>7.5</v>
      </c>
      <c r="I11" s="16">
        <v>7.2</v>
      </c>
      <c r="J11" s="3">
        <f>(H11+I11)</f>
        <v>14.7</v>
      </c>
      <c r="K11" s="8">
        <f>G11+J11</f>
        <v>21.9</v>
      </c>
    </row>
    <row r="12" spans="1:11" ht="12.75">
      <c r="A12" s="1">
        <v>8</v>
      </c>
      <c r="B12" s="16" t="s">
        <v>68</v>
      </c>
      <c r="C12" s="16" t="s">
        <v>69</v>
      </c>
      <c r="D12" s="3" t="s">
        <v>19</v>
      </c>
      <c r="E12" s="1">
        <v>7.2</v>
      </c>
      <c r="F12" s="2">
        <v>6.8</v>
      </c>
      <c r="G12" s="3">
        <f>(E12+F12)/2</f>
        <v>7</v>
      </c>
      <c r="H12" s="1">
        <v>7.5</v>
      </c>
      <c r="I12" s="16">
        <v>7</v>
      </c>
      <c r="J12" s="3">
        <f>(H12+I12)</f>
        <v>14.5</v>
      </c>
      <c r="K12" s="8">
        <f>G12+J12</f>
        <v>21.5</v>
      </c>
    </row>
    <row r="13" spans="1:11" ht="12.75">
      <c r="A13" s="1">
        <v>9</v>
      </c>
      <c r="B13" s="16" t="s">
        <v>89</v>
      </c>
      <c r="C13" s="16" t="s">
        <v>90</v>
      </c>
      <c r="D13" s="3" t="s">
        <v>24</v>
      </c>
      <c r="E13" s="1">
        <v>6.9</v>
      </c>
      <c r="F13" s="16">
        <v>7</v>
      </c>
      <c r="G13" s="3">
        <f>(E13+F13)/2</f>
        <v>6.95</v>
      </c>
      <c r="H13" s="1">
        <v>7</v>
      </c>
      <c r="I13" s="2">
        <v>7.3</v>
      </c>
      <c r="J13" s="3">
        <f>(H13+I13)</f>
        <v>14.3</v>
      </c>
      <c r="K13" s="8">
        <f>G13+J13</f>
        <v>21.25</v>
      </c>
    </row>
    <row r="14" spans="1:11" ht="12.75">
      <c r="A14" s="1">
        <v>10</v>
      </c>
      <c r="B14" s="16" t="s">
        <v>138</v>
      </c>
      <c r="C14" s="16" t="s">
        <v>139</v>
      </c>
      <c r="D14" s="3" t="s">
        <v>136</v>
      </c>
      <c r="E14" s="1">
        <v>8</v>
      </c>
      <c r="F14" s="2">
        <v>8.1</v>
      </c>
      <c r="G14" s="3">
        <f>(E14+F14)/2</f>
        <v>8.05</v>
      </c>
      <c r="H14" s="1">
        <v>6.2</v>
      </c>
      <c r="I14" s="2">
        <v>6.6</v>
      </c>
      <c r="J14" s="3">
        <f>(H14+I14)</f>
        <v>12.8</v>
      </c>
      <c r="K14" s="8">
        <f>G14+J14</f>
        <v>20.85</v>
      </c>
    </row>
    <row r="15" spans="1:11" ht="12.75">
      <c r="A15" s="1">
        <v>11</v>
      </c>
      <c r="B15" s="16" t="s">
        <v>101</v>
      </c>
      <c r="C15" s="16" t="s">
        <v>102</v>
      </c>
      <c r="D15" s="3" t="s">
        <v>24</v>
      </c>
      <c r="E15" s="1">
        <v>7.9</v>
      </c>
      <c r="F15" s="16">
        <v>7.7</v>
      </c>
      <c r="G15" s="3">
        <f>(E15+F15)/2</f>
        <v>7.800000000000001</v>
      </c>
      <c r="H15" s="1">
        <v>6.7</v>
      </c>
      <c r="I15" s="2">
        <v>6.3</v>
      </c>
      <c r="J15" s="3">
        <f>(H15+I15)</f>
        <v>13</v>
      </c>
      <c r="K15" s="8">
        <f>G15+J15</f>
        <v>20.8</v>
      </c>
    </row>
    <row r="16" spans="1:11" ht="12.75">
      <c r="A16" s="1">
        <v>12</v>
      </c>
      <c r="B16" s="16" t="s">
        <v>29</v>
      </c>
      <c r="C16" s="16" t="s">
        <v>30</v>
      </c>
      <c r="D16" s="3" t="s">
        <v>19</v>
      </c>
      <c r="E16" s="1">
        <v>6.5</v>
      </c>
      <c r="F16" s="2">
        <v>6.5</v>
      </c>
      <c r="G16" s="3">
        <f>(E16+F16)/2</f>
        <v>6.5</v>
      </c>
      <c r="H16" s="1">
        <v>7.3</v>
      </c>
      <c r="I16" s="16">
        <v>6.9</v>
      </c>
      <c r="J16" s="3">
        <f>(H16+I16)</f>
        <v>14.2</v>
      </c>
      <c r="K16" s="8">
        <f>G16+J16</f>
        <v>20.7</v>
      </c>
    </row>
    <row r="17" spans="1:11" ht="12.75">
      <c r="A17" s="1">
        <v>13</v>
      </c>
      <c r="B17" s="16" t="s">
        <v>80</v>
      </c>
      <c r="C17" s="16" t="s">
        <v>81</v>
      </c>
      <c r="D17" s="3" t="s">
        <v>24</v>
      </c>
      <c r="E17" s="1">
        <v>6.5</v>
      </c>
      <c r="F17" s="16">
        <v>6.7</v>
      </c>
      <c r="G17" s="3">
        <f>(E17+F17)/2</f>
        <v>6.6</v>
      </c>
      <c r="H17" s="1">
        <v>7.2</v>
      </c>
      <c r="I17" s="2">
        <v>6.8</v>
      </c>
      <c r="J17" s="3">
        <f>(H17+I17)</f>
        <v>14</v>
      </c>
      <c r="K17" s="8">
        <f>G17+J17</f>
        <v>20.6</v>
      </c>
    </row>
    <row r="18" spans="1:11" ht="12.75">
      <c r="A18" s="1">
        <v>14</v>
      </c>
      <c r="B18" s="16" t="s">
        <v>106</v>
      </c>
      <c r="C18" s="16" t="s">
        <v>107</v>
      </c>
      <c r="D18" s="3" t="s">
        <v>108</v>
      </c>
      <c r="E18" s="1">
        <v>7.8</v>
      </c>
      <c r="F18" s="16">
        <v>7.5</v>
      </c>
      <c r="G18" s="3">
        <f>(E18+F18)/2</f>
        <v>7.65</v>
      </c>
      <c r="H18" s="1">
        <v>6.3</v>
      </c>
      <c r="I18" s="2">
        <v>6.5</v>
      </c>
      <c r="J18" s="3">
        <f>(H18+I18)</f>
        <v>12.8</v>
      </c>
      <c r="K18" s="8">
        <f>G18+J18</f>
        <v>20.450000000000003</v>
      </c>
    </row>
    <row r="19" spans="1:11" ht="12.75">
      <c r="A19" s="1">
        <v>15</v>
      </c>
      <c r="B19" s="16" t="s">
        <v>155</v>
      </c>
      <c r="C19" s="16" t="s">
        <v>53</v>
      </c>
      <c r="D19" s="3" t="s">
        <v>148</v>
      </c>
      <c r="E19" s="1">
        <v>7</v>
      </c>
      <c r="F19" s="2">
        <v>7.3</v>
      </c>
      <c r="G19" s="3">
        <f>(E19+F19)/2</f>
        <v>7.15</v>
      </c>
      <c r="H19" s="1">
        <v>6.5</v>
      </c>
      <c r="I19" s="16">
        <v>6.7</v>
      </c>
      <c r="J19" s="3">
        <f>(H19+I19)</f>
        <v>13.2</v>
      </c>
      <c r="K19" s="8">
        <f>G19+J19</f>
        <v>20.35</v>
      </c>
    </row>
    <row r="20" spans="1:11" ht="12.75">
      <c r="A20" s="1">
        <v>16</v>
      </c>
      <c r="B20" s="16" t="s">
        <v>84</v>
      </c>
      <c r="C20" s="16" t="s">
        <v>28</v>
      </c>
      <c r="D20" s="3" t="s">
        <v>19</v>
      </c>
      <c r="E20" s="1">
        <v>5.8</v>
      </c>
      <c r="F20" s="16">
        <v>5.9</v>
      </c>
      <c r="G20" s="3">
        <f>(E20+F20)/2</f>
        <v>5.85</v>
      </c>
      <c r="H20" s="1">
        <v>7.2</v>
      </c>
      <c r="I20" s="16">
        <v>6.8</v>
      </c>
      <c r="J20" s="3">
        <f>(H20+I20)</f>
        <v>14</v>
      </c>
      <c r="K20" s="8">
        <f>G20+J20</f>
        <v>19.85</v>
      </c>
    </row>
    <row r="21" spans="1:11" ht="12.75">
      <c r="A21" s="1">
        <v>17</v>
      </c>
      <c r="B21" s="16" t="s">
        <v>42</v>
      </c>
      <c r="C21" s="16" t="s">
        <v>85</v>
      </c>
      <c r="D21" s="3" t="s">
        <v>24</v>
      </c>
      <c r="E21" s="1">
        <v>6.3</v>
      </c>
      <c r="F21" s="2">
        <v>6.2</v>
      </c>
      <c r="G21" s="3">
        <f>(E21+F21)/2</f>
        <v>6.25</v>
      </c>
      <c r="H21" s="1">
        <v>6.6</v>
      </c>
      <c r="I21" s="2">
        <v>6.7</v>
      </c>
      <c r="J21" s="3">
        <f>(H21+I21)</f>
        <v>13.3</v>
      </c>
      <c r="K21" s="8">
        <f>G21+J21</f>
        <v>19.55</v>
      </c>
    </row>
    <row r="22" spans="1:11" ht="12.75">
      <c r="A22" s="1">
        <v>18</v>
      </c>
      <c r="B22" s="16" t="s">
        <v>91</v>
      </c>
      <c r="C22" s="16" t="s">
        <v>43</v>
      </c>
      <c r="D22" s="3" t="s">
        <v>24</v>
      </c>
      <c r="E22" s="1">
        <v>6.5</v>
      </c>
      <c r="F22" s="16">
        <v>6.7</v>
      </c>
      <c r="G22" s="3">
        <f>(E22+F22)/2</f>
        <v>6.6</v>
      </c>
      <c r="H22" s="1">
        <v>6.5</v>
      </c>
      <c r="I22" s="16">
        <v>6.2</v>
      </c>
      <c r="J22" s="3">
        <f>(H22+I22)</f>
        <v>12.7</v>
      </c>
      <c r="K22" s="8">
        <f>G22+J22</f>
        <v>19.299999999999997</v>
      </c>
    </row>
    <row r="23" spans="1:11" ht="12.75">
      <c r="A23" s="1">
        <v>19</v>
      </c>
      <c r="B23" s="16" t="s">
        <v>77</v>
      </c>
      <c r="C23" s="16" t="s">
        <v>78</v>
      </c>
      <c r="D23" s="3" t="s">
        <v>24</v>
      </c>
      <c r="E23" s="1">
        <v>4.3</v>
      </c>
      <c r="F23" s="16">
        <v>4.5</v>
      </c>
      <c r="G23" s="3">
        <f>(E23+F23)/2</f>
        <v>4.4</v>
      </c>
      <c r="H23" s="1">
        <v>7.2</v>
      </c>
      <c r="I23" s="2">
        <v>7.6</v>
      </c>
      <c r="J23" s="3">
        <f>(H23+I23)</f>
        <v>14.8</v>
      </c>
      <c r="K23" s="8">
        <f>G23+J23</f>
        <v>19.200000000000003</v>
      </c>
    </row>
    <row r="24" spans="1:11" ht="12.75">
      <c r="A24" s="1">
        <v>20</v>
      </c>
      <c r="B24" s="16" t="s">
        <v>50</v>
      </c>
      <c r="C24" s="16" t="s">
        <v>51</v>
      </c>
      <c r="D24" s="3" t="s">
        <v>24</v>
      </c>
      <c r="E24" s="1">
        <v>4.6</v>
      </c>
      <c r="F24" s="16">
        <v>4.7</v>
      </c>
      <c r="G24" s="3">
        <f>(E24+F24)/2</f>
        <v>4.65</v>
      </c>
      <c r="H24" s="1">
        <v>7</v>
      </c>
      <c r="I24" s="16">
        <v>7.3</v>
      </c>
      <c r="J24" s="3">
        <f>(H24+I24)</f>
        <v>14.3</v>
      </c>
      <c r="K24" s="8">
        <f>G24+J24</f>
        <v>18.950000000000003</v>
      </c>
    </row>
    <row r="25" spans="1:11" ht="12.75">
      <c r="A25" s="1">
        <v>21</v>
      </c>
      <c r="B25" s="16" t="s">
        <v>156</v>
      </c>
      <c r="C25" s="16" t="s">
        <v>157</v>
      </c>
      <c r="D25" s="3" t="s">
        <v>148</v>
      </c>
      <c r="E25" s="1">
        <v>5.9</v>
      </c>
      <c r="F25" s="16">
        <v>5.8</v>
      </c>
      <c r="G25" s="3">
        <f>(E25+F25)/2</f>
        <v>5.85</v>
      </c>
      <c r="H25" s="1">
        <v>6.3</v>
      </c>
      <c r="I25" s="16">
        <v>6.7</v>
      </c>
      <c r="J25" s="3">
        <f>(H25+I25)</f>
        <v>13</v>
      </c>
      <c r="K25" s="8">
        <f>G25+J25</f>
        <v>18.85</v>
      </c>
    </row>
    <row r="26" spans="1:11" ht="12.75">
      <c r="A26" s="1">
        <v>22</v>
      </c>
      <c r="B26" s="16" t="s">
        <v>62</v>
      </c>
      <c r="C26" s="16" t="s">
        <v>63</v>
      </c>
      <c r="D26" s="3" t="s">
        <v>24</v>
      </c>
      <c r="E26" s="1">
        <v>4.8</v>
      </c>
      <c r="F26" s="2">
        <v>4.7</v>
      </c>
      <c r="G26" s="3">
        <f>(E26+F26)/2</f>
        <v>4.75</v>
      </c>
      <c r="H26" s="1">
        <v>7</v>
      </c>
      <c r="I26" s="2">
        <v>7.1</v>
      </c>
      <c r="J26" s="3">
        <f>(H26+I26)</f>
        <v>14.1</v>
      </c>
      <c r="K26" s="8">
        <f>G26+J26</f>
        <v>18.85</v>
      </c>
    </row>
    <row r="27" spans="1:11" ht="12.75">
      <c r="A27" s="1">
        <v>23</v>
      </c>
      <c r="B27" s="16" t="s">
        <v>52</v>
      </c>
      <c r="C27" s="16" t="s">
        <v>53</v>
      </c>
      <c r="D27" s="3" t="s">
        <v>19</v>
      </c>
      <c r="E27" s="1">
        <v>4.9</v>
      </c>
      <c r="F27" s="2">
        <v>4.8</v>
      </c>
      <c r="G27" s="3">
        <f>(E27+F27)/2</f>
        <v>4.85</v>
      </c>
      <c r="H27" s="1">
        <v>7</v>
      </c>
      <c r="I27" s="16">
        <v>7</v>
      </c>
      <c r="J27" s="3">
        <f>(H27+I27)</f>
        <v>14</v>
      </c>
      <c r="K27" s="8">
        <f>G27+J27</f>
        <v>18.85</v>
      </c>
    </row>
    <row r="28" spans="1:11" ht="12.75">
      <c r="A28" s="1">
        <v>24</v>
      </c>
      <c r="B28" s="16" t="s">
        <v>134</v>
      </c>
      <c r="C28" s="16" t="s">
        <v>135</v>
      </c>
      <c r="D28" s="3" t="s">
        <v>136</v>
      </c>
      <c r="E28" s="1">
        <v>7.3</v>
      </c>
      <c r="F28" s="2">
        <v>7.5</v>
      </c>
      <c r="G28" s="3">
        <f>(E28+F28)/2</f>
        <v>7.4</v>
      </c>
      <c r="H28" s="1">
        <v>5.7</v>
      </c>
      <c r="I28" s="2">
        <v>5.6</v>
      </c>
      <c r="J28" s="3">
        <f>(H28+I28)</f>
        <v>11.3</v>
      </c>
      <c r="K28" s="8">
        <f>G28+J28</f>
        <v>18.700000000000003</v>
      </c>
    </row>
    <row r="29" spans="1:11" ht="12.75">
      <c r="A29" s="1">
        <v>25</v>
      </c>
      <c r="B29" s="16" t="s">
        <v>52</v>
      </c>
      <c r="C29" s="16" t="s">
        <v>54</v>
      </c>
      <c r="D29" s="3" t="s">
        <v>19</v>
      </c>
      <c r="E29" s="1">
        <v>5.2</v>
      </c>
      <c r="F29" s="2">
        <v>5.1</v>
      </c>
      <c r="G29" s="3">
        <f>(E29+F29)/2</f>
        <v>5.15</v>
      </c>
      <c r="H29" s="1">
        <v>6.5</v>
      </c>
      <c r="I29" s="16">
        <v>6.9</v>
      </c>
      <c r="J29" s="3">
        <f>(H29+I29)</f>
        <v>13.4</v>
      </c>
      <c r="K29" s="8">
        <f>G29+J29</f>
        <v>18.55</v>
      </c>
    </row>
    <row r="30" spans="1:11" ht="12.75">
      <c r="A30" s="1">
        <v>26</v>
      </c>
      <c r="B30" s="16" t="s">
        <v>79</v>
      </c>
      <c r="C30" s="16" t="s">
        <v>43</v>
      </c>
      <c r="D30" s="3" t="s">
        <v>19</v>
      </c>
      <c r="E30" s="1">
        <v>6.5</v>
      </c>
      <c r="F30" s="2">
        <v>6.2</v>
      </c>
      <c r="G30" s="3">
        <f>(E30+F30)/2</f>
        <v>6.35</v>
      </c>
      <c r="H30" s="1">
        <v>6</v>
      </c>
      <c r="I30" s="16">
        <v>6</v>
      </c>
      <c r="J30" s="3">
        <f>(H30+I30)</f>
        <v>12</v>
      </c>
      <c r="K30" s="8">
        <f>G30+J30</f>
        <v>18.35</v>
      </c>
    </row>
    <row r="31" spans="1:11" ht="12.75">
      <c r="A31" s="1">
        <v>27</v>
      </c>
      <c r="B31" s="16" t="s">
        <v>142</v>
      </c>
      <c r="C31" s="16" t="s">
        <v>28</v>
      </c>
      <c r="D31" s="3" t="s">
        <v>136</v>
      </c>
      <c r="E31" s="1">
        <v>7.1</v>
      </c>
      <c r="F31" s="2">
        <v>7.3</v>
      </c>
      <c r="G31" s="3">
        <f>(E31+F31)/2</f>
        <v>7.199999999999999</v>
      </c>
      <c r="H31" s="1">
        <v>5.6</v>
      </c>
      <c r="I31" s="2">
        <v>5.3</v>
      </c>
      <c r="J31" s="3">
        <f>(H31+I31)</f>
        <v>10.899999999999999</v>
      </c>
      <c r="K31" s="8">
        <f>G31+J31</f>
        <v>18.099999999999998</v>
      </c>
    </row>
    <row r="32" spans="1:11" ht="12.75">
      <c r="A32" s="1">
        <v>28</v>
      </c>
      <c r="B32" s="16" t="s">
        <v>153</v>
      </c>
      <c r="C32" s="16" t="s">
        <v>154</v>
      </c>
      <c r="D32" s="3" t="s">
        <v>148</v>
      </c>
      <c r="E32" s="1">
        <v>6.2</v>
      </c>
      <c r="F32" s="2">
        <v>6.6</v>
      </c>
      <c r="G32" s="3">
        <f>(E32+F32)/2</f>
        <v>6.4</v>
      </c>
      <c r="H32" s="1">
        <v>6</v>
      </c>
      <c r="I32" s="16">
        <v>5.5</v>
      </c>
      <c r="J32" s="3">
        <f>(H32+I32)</f>
        <v>11.5</v>
      </c>
      <c r="K32" s="8">
        <f>G32+J32</f>
        <v>17.9</v>
      </c>
    </row>
    <row r="33" spans="1:11" ht="12.75">
      <c r="A33" s="1">
        <v>29</v>
      </c>
      <c r="B33" s="16" t="s">
        <v>55</v>
      </c>
      <c r="C33" s="16" t="s">
        <v>56</v>
      </c>
      <c r="D33" s="3" t="s">
        <v>24</v>
      </c>
      <c r="E33" s="1">
        <v>5.9</v>
      </c>
      <c r="F33" s="2">
        <v>6.1</v>
      </c>
      <c r="G33" s="3">
        <f>(E33+F33)/2</f>
        <v>6</v>
      </c>
      <c r="H33" s="1">
        <v>5.8</v>
      </c>
      <c r="I33" s="16">
        <v>6</v>
      </c>
      <c r="J33" s="3">
        <f>(H33+I33)</f>
        <v>11.8</v>
      </c>
      <c r="K33" s="8">
        <f>G33+J33</f>
        <v>17.8</v>
      </c>
    </row>
    <row r="34" spans="1:11" ht="12.75">
      <c r="A34" s="1">
        <v>30</v>
      </c>
      <c r="B34" s="16" t="s">
        <v>103</v>
      </c>
      <c r="C34" s="16" t="s">
        <v>118</v>
      </c>
      <c r="D34" s="3" t="s">
        <v>105</v>
      </c>
      <c r="E34" s="1">
        <v>6.6</v>
      </c>
      <c r="F34" s="2">
        <v>6.3</v>
      </c>
      <c r="G34" s="3">
        <f>(E34+F34)/2</f>
        <v>6.449999999999999</v>
      </c>
      <c r="H34" s="1">
        <v>5.8</v>
      </c>
      <c r="I34" s="16">
        <v>5.5</v>
      </c>
      <c r="J34" s="3">
        <f>(H34+I34)</f>
        <v>11.3</v>
      </c>
      <c r="K34" s="8">
        <f>G34+J34</f>
        <v>17.75</v>
      </c>
    </row>
    <row r="35" spans="1:11" ht="12.75">
      <c r="A35" s="1">
        <v>31</v>
      </c>
      <c r="B35" s="16" t="s">
        <v>119</v>
      </c>
      <c r="C35" s="16" t="s">
        <v>120</v>
      </c>
      <c r="D35" s="3" t="s">
        <v>111</v>
      </c>
      <c r="E35" s="1">
        <v>6</v>
      </c>
      <c r="F35" s="16">
        <v>5.9</v>
      </c>
      <c r="G35" s="3">
        <f>(E35+F35)/2</f>
        <v>5.95</v>
      </c>
      <c r="H35" s="1">
        <v>6.1</v>
      </c>
      <c r="I35" s="2">
        <v>5.7</v>
      </c>
      <c r="J35" s="3">
        <f>(H35+I35)</f>
        <v>11.8</v>
      </c>
      <c r="K35" s="8">
        <f>G35+J35</f>
        <v>17.75</v>
      </c>
    </row>
    <row r="36" spans="1:11" ht="12.75">
      <c r="A36" s="1">
        <v>32</v>
      </c>
      <c r="B36" s="16" t="s">
        <v>74</v>
      </c>
      <c r="C36" s="16" t="s">
        <v>30</v>
      </c>
      <c r="D36" s="3" t="s">
        <v>24</v>
      </c>
      <c r="E36" s="1">
        <v>6</v>
      </c>
      <c r="F36" s="16">
        <v>5.8</v>
      </c>
      <c r="G36" s="3">
        <f>(E36+F36)/2</f>
        <v>5.9</v>
      </c>
      <c r="H36" s="1">
        <v>5.8</v>
      </c>
      <c r="I36" s="2">
        <v>5.8</v>
      </c>
      <c r="J36" s="3">
        <f>(H36+I36)</f>
        <v>11.6</v>
      </c>
      <c r="K36" s="8">
        <f>G36+J36</f>
        <v>17.5</v>
      </c>
    </row>
    <row r="37" spans="1:11" ht="12.75">
      <c r="A37" s="1">
        <v>33</v>
      </c>
      <c r="B37" s="16" t="s">
        <v>133</v>
      </c>
      <c r="C37" s="16" t="s">
        <v>28</v>
      </c>
      <c r="D37" s="3" t="s">
        <v>128</v>
      </c>
      <c r="E37" s="1">
        <v>5.6</v>
      </c>
      <c r="F37" s="2">
        <v>5.6</v>
      </c>
      <c r="G37" s="3">
        <f>(E37+F37)/2</f>
        <v>5.6</v>
      </c>
      <c r="H37" s="1">
        <v>5.8</v>
      </c>
      <c r="I37" s="16">
        <v>6</v>
      </c>
      <c r="J37" s="3">
        <f>(H37+I37)</f>
        <v>11.8</v>
      </c>
      <c r="K37" s="8">
        <f>G37+J37</f>
        <v>17.4</v>
      </c>
    </row>
    <row r="38" spans="1:11" ht="12.75">
      <c r="A38" s="1">
        <v>34</v>
      </c>
      <c r="B38" s="16" t="s">
        <v>17</v>
      </c>
      <c r="C38" s="16" t="s">
        <v>18</v>
      </c>
      <c r="D38" s="3" t="s">
        <v>19</v>
      </c>
      <c r="E38" s="1">
        <v>5.1</v>
      </c>
      <c r="F38" s="2">
        <v>4.9</v>
      </c>
      <c r="G38" s="3">
        <f>(E38+F38)/2</f>
        <v>5</v>
      </c>
      <c r="H38" s="1">
        <v>6.4</v>
      </c>
      <c r="I38" s="16">
        <v>6</v>
      </c>
      <c r="J38" s="3">
        <f>(H38+I38)</f>
        <v>12.4</v>
      </c>
      <c r="K38" s="8">
        <f>G38+J38</f>
        <v>17.4</v>
      </c>
    </row>
    <row r="39" spans="1:11" ht="12.75">
      <c r="A39" s="1">
        <v>35</v>
      </c>
      <c r="B39" s="16" t="s">
        <v>31</v>
      </c>
      <c r="C39" s="16" t="s">
        <v>32</v>
      </c>
      <c r="D39" s="3" t="s">
        <v>19</v>
      </c>
      <c r="E39" s="1">
        <v>5.6</v>
      </c>
      <c r="F39" s="2">
        <v>5.8</v>
      </c>
      <c r="G39" s="3">
        <f>(E39+F39)/2</f>
        <v>5.699999999999999</v>
      </c>
      <c r="H39" s="1">
        <v>5.8</v>
      </c>
      <c r="I39" s="16">
        <v>5.7</v>
      </c>
      <c r="J39" s="3">
        <f>(H39+I39)</f>
        <v>11.5</v>
      </c>
      <c r="K39" s="8">
        <f>G39+J39</f>
        <v>17.2</v>
      </c>
    </row>
    <row r="40" spans="1:11" ht="12.75">
      <c r="A40" s="1">
        <v>36</v>
      </c>
      <c r="B40" s="16" t="s">
        <v>58</v>
      </c>
      <c r="C40" s="16" t="s">
        <v>59</v>
      </c>
      <c r="D40" s="3" t="s">
        <v>24</v>
      </c>
      <c r="E40" s="1">
        <v>4</v>
      </c>
      <c r="F40" s="16">
        <v>4</v>
      </c>
      <c r="G40" s="3">
        <f>(E40+F40)/2</f>
        <v>4</v>
      </c>
      <c r="H40" s="1">
        <v>6.5</v>
      </c>
      <c r="I40" s="2">
        <v>6.7</v>
      </c>
      <c r="J40" s="3">
        <f>(H40+I40)</f>
        <v>13.2</v>
      </c>
      <c r="K40" s="8">
        <f>G40+J40</f>
        <v>17.2</v>
      </c>
    </row>
    <row r="41" spans="1:11" ht="12.75">
      <c r="A41" s="1">
        <v>37</v>
      </c>
      <c r="B41" s="16" t="s">
        <v>92</v>
      </c>
      <c r="C41" s="16" t="s">
        <v>93</v>
      </c>
      <c r="D41" s="3" t="s">
        <v>94</v>
      </c>
      <c r="E41" s="1">
        <v>5.9</v>
      </c>
      <c r="F41" s="2">
        <v>5.8</v>
      </c>
      <c r="G41" s="3">
        <f>(E41+F41)/2</f>
        <v>5.85</v>
      </c>
      <c r="H41" s="1">
        <v>5.8</v>
      </c>
      <c r="I41" s="16">
        <v>5.5</v>
      </c>
      <c r="J41" s="3">
        <f>(H41+I41)</f>
        <v>11.3</v>
      </c>
      <c r="K41" s="8">
        <f>G41+J41</f>
        <v>17.15</v>
      </c>
    </row>
    <row r="42" spans="1:11" ht="12.75">
      <c r="A42" s="1">
        <v>38</v>
      </c>
      <c r="B42" s="16" t="s">
        <v>137</v>
      </c>
      <c r="C42" s="16" t="s">
        <v>33</v>
      </c>
      <c r="D42" s="3" t="s">
        <v>128</v>
      </c>
      <c r="E42" s="1">
        <v>4.7</v>
      </c>
      <c r="F42" s="2">
        <v>4.8</v>
      </c>
      <c r="G42" s="3">
        <f>(E42+F42)/2</f>
        <v>4.75</v>
      </c>
      <c r="H42" s="1">
        <v>6.2</v>
      </c>
      <c r="I42" s="16">
        <v>6.1</v>
      </c>
      <c r="J42" s="3">
        <f>(H42+I42)</f>
        <v>12.3</v>
      </c>
      <c r="K42" s="8">
        <f>G42+J42</f>
        <v>17.05</v>
      </c>
    </row>
    <row r="43" spans="1:11" ht="12.75">
      <c r="A43" s="1">
        <v>39</v>
      </c>
      <c r="B43" s="16" t="s">
        <v>140</v>
      </c>
      <c r="C43" s="16" t="s">
        <v>141</v>
      </c>
      <c r="D43" s="3" t="s">
        <v>128</v>
      </c>
      <c r="E43" s="1">
        <v>4.6</v>
      </c>
      <c r="F43" s="2">
        <v>4.4</v>
      </c>
      <c r="G43" s="3">
        <f>(E43+F43)/2</f>
        <v>4.5</v>
      </c>
      <c r="H43" s="1">
        <v>6.5</v>
      </c>
      <c r="I43" s="16">
        <v>6</v>
      </c>
      <c r="J43" s="3">
        <f>(H43+I43)</f>
        <v>12.5</v>
      </c>
      <c r="K43" s="8">
        <f>G43+J43</f>
        <v>17</v>
      </c>
    </row>
    <row r="44" spans="1:11" ht="12.75">
      <c r="A44" s="1">
        <v>40</v>
      </c>
      <c r="B44" s="16" t="s">
        <v>60</v>
      </c>
      <c r="C44" s="16" t="s">
        <v>61</v>
      </c>
      <c r="D44" s="3" t="s">
        <v>19</v>
      </c>
      <c r="E44" s="1">
        <v>5.8</v>
      </c>
      <c r="F44" s="16">
        <v>5.6</v>
      </c>
      <c r="G44" s="3">
        <f>(E44+F44)/2</f>
        <v>5.699999999999999</v>
      </c>
      <c r="H44" s="1">
        <v>5.6</v>
      </c>
      <c r="I44" s="16">
        <v>5.6</v>
      </c>
      <c r="J44" s="3">
        <f>(H44+I44)</f>
        <v>11.2</v>
      </c>
      <c r="K44" s="8">
        <f>G44+J44</f>
        <v>16.9</v>
      </c>
    </row>
    <row r="45" spans="1:11" ht="12.75">
      <c r="A45" s="1">
        <v>41</v>
      </c>
      <c r="B45" s="16" t="s">
        <v>20</v>
      </c>
      <c r="C45" s="16" t="s">
        <v>21</v>
      </c>
      <c r="D45" s="3" t="s">
        <v>19</v>
      </c>
      <c r="E45" s="1">
        <v>5</v>
      </c>
      <c r="F45" s="2">
        <v>5.2</v>
      </c>
      <c r="G45" s="3">
        <f>(E45+F45)/2</f>
        <v>5.1</v>
      </c>
      <c r="H45" s="1">
        <v>6</v>
      </c>
      <c r="I45" s="16">
        <v>5.7</v>
      </c>
      <c r="J45" s="3">
        <f>(H45+I45)</f>
        <v>11.7</v>
      </c>
      <c r="K45" s="8">
        <f>G45+J45</f>
        <v>16.799999999999997</v>
      </c>
    </row>
    <row r="46" spans="1:11" ht="12.75">
      <c r="A46" s="1">
        <v>42</v>
      </c>
      <c r="B46" s="16" t="s">
        <v>130</v>
      </c>
      <c r="C46" s="16" t="s">
        <v>131</v>
      </c>
      <c r="D46" s="3" t="s">
        <v>128</v>
      </c>
      <c r="E46" s="1">
        <v>5.3</v>
      </c>
      <c r="F46" s="2">
        <v>5.5</v>
      </c>
      <c r="G46" s="3">
        <f>(E46+F46)/2</f>
        <v>5.4</v>
      </c>
      <c r="H46" s="1">
        <v>5.6</v>
      </c>
      <c r="I46" s="16">
        <v>5.5</v>
      </c>
      <c r="J46" s="3">
        <f>(H46+I46)</f>
        <v>11.1</v>
      </c>
      <c r="K46" s="8">
        <f>G46+J46</f>
        <v>16.5</v>
      </c>
    </row>
    <row r="47" spans="1:11" ht="12.75">
      <c r="A47" s="1">
        <v>43</v>
      </c>
      <c r="B47" s="16" t="s">
        <v>35</v>
      </c>
      <c r="C47" s="16" t="s">
        <v>36</v>
      </c>
      <c r="D47" s="3" t="s">
        <v>19</v>
      </c>
      <c r="E47" s="1">
        <v>5.3</v>
      </c>
      <c r="F47" s="16">
        <v>5.4</v>
      </c>
      <c r="G47" s="3">
        <f>(E47+F47)/2</f>
        <v>5.35</v>
      </c>
      <c r="H47" s="1">
        <v>5.8</v>
      </c>
      <c r="I47" s="16">
        <v>5.3</v>
      </c>
      <c r="J47" s="3">
        <f>(H47+I47)</f>
        <v>11.1</v>
      </c>
      <c r="K47" s="8">
        <f>G47+J47</f>
        <v>16.45</v>
      </c>
    </row>
    <row r="48" spans="1:11" ht="12.75">
      <c r="A48" s="1">
        <v>44</v>
      </c>
      <c r="B48" s="16" t="s">
        <v>117</v>
      </c>
      <c r="C48" s="16" t="s">
        <v>26</v>
      </c>
      <c r="D48" s="3" t="s">
        <v>111</v>
      </c>
      <c r="E48" s="1">
        <v>6</v>
      </c>
      <c r="F48" s="16">
        <v>6.2</v>
      </c>
      <c r="G48" s="3">
        <f>(E48+F48)/2</f>
        <v>6.1</v>
      </c>
      <c r="H48" s="1">
        <v>5</v>
      </c>
      <c r="I48" s="16">
        <v>5.3</v>
      </c>
      <c r="J48" s="3">
        <f>(H48+I48)</f>
        <v>10.3</v>
      </c>
      <c r="K48" s="8">
        <f>G48+J48</f>
        <v>16.4</v>
      </c>
    </row>
    <row r="49" spans="1:11" ht="12.75">
      <c r="A49" s="1">
        <v>45</v>
      </c>
      <c r="B49" s="16" t="s">
        <v>121</v>
      </c>
      <c r="C49" s="16" t="s">
        <v>122</v>
      </c>
      <c r="D49" s="3" t="s">
        <v>111</v>
      </c>
      <c r="E49" s="1">
        <v>5.7</v>
      </c>
      <c r="F49" s="16">
        <v>5.5</v>
      </c>
      <c r="G49" s="3">
        <f>(E49+F49)/2</f>
        <v>5.6</v>
      </c>
      <c r="H49" s="1">
        <v>5.4</v>
      </c>
      <c r="I49" s="16">
        <v>5.2</v>
      </c>
      <c r="J49" s="3">
        <f>(H49+I49)</f>
        <v>10.600000000000001</v>
      </c>
      <c r="K49" s="8">
        <f>G49+J49</f>
        <v>16.200000000000003</v>
      </c>
    </row>
    <row r="50" spans="1:11" ht="12.75">
      <c r="A50" s="1">
        <v>46</v>
      </c>
      <c r="B50" s="16" t="s">
        <v>144</v>
      </c>
      <c r="C50" s="16" t="s">
        <v>145</v>
      </c>
      <c r="D50" s="3" t="s">
        <v>128</v>
      </c>
      <c r="E50" s="1">
        <v>5.9</v>
      </c>
      <c r="F50" s="2">
        <v>5.6</v>
      </c>
      <c r="G50" s="3">
        <f>(E50+F50)/2</f>
        <v>5.75</v>
      </c>
      <c r="H50" s="1">
        <v>5</v>
      </c>
      <c r="I50" s="16">
        <v>5.4</v>
      </c>
      <c r="J50" s="3">
        <f>(H50+I50)</f>
        <v>10.4</v>
      </c>
      <c r="K50" s="8">
        <f>G50+J50</f>
        <v>16.15</v>
      </c>
    </row>
    <row r="51" spans="1:11" ht="12.75">
      <c r="A51" s="1">
        <v>47</v>
      </c>
      <c r="B51" s="16" t="s">
        <v>25</v>
      </c>
      <c r="C51" s="16" t="s">
        <v>26</v>
      </c>
      <c r="D51" s="3" t="s">
        <v>24</v>
      </c>
      <c r="E51" s="1">
        <v>6.8</v>
      </c>
      <c r="F51" s="2">
        <v>6.4</v>
      </c>
      <c r="G51" s="3">
        <f>(E51+F51)/2</f>
        <v>6.6</v>
      </c>
      <c r="H51" s="1">
        <v>4.5</v>
      </c>
      <c r="I51" s="2">
        <v>5</v>
      </c>
      <c r="J51" s="3">
        <f>(H51+I51)</f>
        <v>9.5</v>
      </c>
      <c r="K51" s="8">
        <f>G51+J51</f>
        <v>16.1</v>
      </c>
    </row>
    <row r="52" spans="1:11" ht="12.75">
      <c r="A52" s="1">
        <v>48</v>
      </c>
      <c r="B52" s="16" t="s">
        <v>34</v>
      </c>
      <c r="C52" s="16" t="s">
        <v>33</v>
      </c>
      <c r="D52" s="3" t="s">
        <v>19</v>
      </c>
      <c r="E52" s="1">
        <v>5.1</v>
      </c>
      <c r="F52" s="2">
        <v>4.9</v>
      </c>
      <c r="G52" s="3">
        <f>(E52+F52)/2</f>
        <v>5</v>
      </c>
      <c r="H52" s="1">
        <v>5.6</v>
      </c>
      <c r="I52" s="16">
        <v>5.5</v>
      </c>
      <c r="J52" s="3">
        <f>(H52+I52)</f>
        <v>11.1</v>
      </c>
      <c r="K52" s="8">
        <f>G52+J52</f>
        <v>16.1</v>
      </c>
    </row>
    <row r="53" spans="1:11" ht="12.75">
      <c r="A53" s="1">
        <v>49</v>
      </c>
      <c r="B53" s="16" t="s">
        <v>99</v>
      </c>
      <c r="C53" s="16" t="s">
        <v>100</v>
      </c>
      <c r="D53" s="3" t="s">
        <v>94</v>
      </c>
      <c r="E53" s="1">
        <v>5.5</v>
      </c>
      <c r="F53" s="2">
        <v>5.6</v>
      </c>
      <c r="G53" s="3">
        <f>(E53+F53)/2</f>
        <v>5.55</v>
      </c>
      <c r="H53" s="1">
        <v>5</v>
      </c>
      <c r="I53" s="16">
        <v>5.4</v>
      </c>
      <c r="J53" s="3">
        <f>(H53+I53)</f>
        <v>10.4</v>
      </c>
      <c r="K53" s="8">
        <f>G53+J53</f>
        <v>15.95</v>
      </c>
    </row>
    <row r="54" spans="1:11" ht="12.75">
      <c r="A54" s="1">
        <v>50</v>
      </c>
      <c r="B54" s="16" t="s">
        <v>72</v>
      </c>
      <c r="C54" s="16" t="s">
        <v>73</v>
      </c>
      <c r="D54" s="3" t="s">
        <v>19</v>
      </c>
      <c r="E54" s="1">
        <v>5.4</v>
      </c>
      <c r="F54" s="2">
        <v>5.4</v>
      </c>
      <c r="G54" s="3">
        <f>(E54+F54)/2</f>
        <v>5.4</v>
      </c>
      <c r="H54" s="1">
        <v>5</v>
      </c>
      <c r="I54" s="16">
        <v>5.5</v>
      </c>
      <c r="J54" s="3">
        <f>(H54+I54)</f>
        <v>10.5</v>
      </c>
      <c r="K54" s="8">
        <f>G54+J54</f>
        <v>15.9</v>
      </c>
    </row>
    <row r="55" spans="1:11" ht="12.75">
      <c r="A55" s="1">
        <v>51</v>
      </c>
      <c r="B55" s="16" t="s">
        <v>124</v>
      </c>
      <c r="C55" s="16" t="s">
        <v>125</v>
      </c>
      <c r="D55" s="3" t="s">
        <v>111</v>
      </c>
      <c r="E55" s="1">
        <v>5</v>
      </c>
      <c r="F55" s="16">
        <v>5.5</v>
      </c>
      <c r="G55" s="3">
        <f>(E55+F55)/2</f>
        <v>5.25</v>
      </c>
      <c r="H55" s="1">
        <v>5.2</v>
      </c>
      <c r="I55" s="16">
        <v>5.4</v>
      </c>
      <c r="J55" s="3">
        <f>(H55+I55)</f>
        <v>10.600000000000001</v>
      </c>
      <c r="K55" s="8">
        <f>G55+J55</f>
        <v>15.850000000000001</v>
      </c>
    </row>
    <row r="56" spans="1:11" ht="12.75">
      <c r="A56" s="1">
        <v>52</v>
      </c>
      <c r="B56" s="16" t="s">
        <v>66</v>
      </c>
      <c r="C56" s="16" t="s">
        <v>67</v>
      </c>
      <c r="D56" s="3" t="s">
        <v>24</v>
      </c>
      <c r="E56" s="1">
        <v>5.5</v>
      </c>
      <c r="F56" s="16">
        <v>5</v>
      </c>
      <c r="G56" s="3">
        <f>(E56+F56)/2</f>
        <v>5.25</v>
      </c>
      <c r="H56" s="1">
        <v>5.3</v>
      </c>
      <c r="I56" s="2">
        <v>5.3</v>
      </c>
      <c r="J56" s="3">
        <f>(H56+I56)</f>
        <v>10.6</v>
      </c>
      <c r="K56" s="8">
        <f>G56+J56</f>
        <v>15.85</v>
      </c>
    </row>
    <row r="57" spans="1:11" ht="12.75">
      <c r="A57" s="1">
        <v>53</v>
      </c>
      <c r="B57" s="16" t="s">
        <v>95</v>
      </c>
      <c r="C57" s="16" t="s">
        <v>96</v>
      </c>
      <c r="D57" s="3" t="s">
        <v>94</v>
      </c>
      <c r="E57" s="1">
        <v>5.7</v>
      </c>
      <c r="F57" s="2">
        <v>5.5</v>
      </c>
      <c r="G57" s="3">
        <f>(E57+F57)/2</f>
        <v>5.6</v>
      </c>
      <c r="H57" s="1">
        <v>5</v>
      </c>
      <c r="I57" s="16">
        <v>5.2</v>
      </c>
      <c r="J57" s="3">
        <f>(H57+I57)</f>
        <v>10.2</v>
      </c>
      <c r="K57" s="8">
        <f>G57+J57</f>
        <v>15.799999999999999</v>
      </c>
    </row>
    <row r="58" spans="1:11" ht="12.75">
      <c r="A58" s="1">
        <v>54</v>
      </c>
      <c r="B58" s="16" t="s">
        <v>37</v>
      </c>
      <c r="C58" s="16" t="s">
        <v>38</v>
      </c>
      <c r="D58" s="3" t="s">
        <v>19</v>
      </c>
      <c r="E58" s="1">
        <v>5.4</v>
      </c>
      <c r="F58" s="16">
        <v>5.3</v>
      </c>
      <c r="G58" s="3">
        <f>(E58+F58)/2</f>
        <v>5.35</v>
      </c>
      <c r="H58" s="1">
        <v>5</v>
      </c>
      <c r="I58" s="16">
        <v>5.4</v>
      </c>
      <c r="J58" s="3">
        <f>(H58+I58)</f>
        <v>10.4</v>
      </c>
      <c r="K58" s="8">
        <f>G58+J58</f>
        <v>15.75</v>
      </c>
    </row>
    <row r="59" spans="1:11" ht="12.75">
      <c r="A59" s="1">
        <v>55</v>
      </c>
      <c r="B59" s="16" t="s">
        <v>70</v>
      </c>
      <c r="C59" s="16" t="s">
        <v>71</v>
      </c>
      <c r="D59" s="3" t="s">
        <v>24</v>
      </c>
      <c r="E59" s="1">
        <v>5.3</v>
      </c>
      <c r="F59" s="16">
        <v>5.5</v>
      </c>
      <c r="G59" s="3">
        <f>(E59+F59)/2</f>
        <v>5.4</v>
      </c>
      <c r="H59" s="1">
        <v>5</v>
      </c>
      <c r="I59" s="2">
        <v>5.3</v>
      </c>
      <c r="J59" s="3">
        <f>(H59+I59)</f>
        <v>10.3</v>
      </c>
      <c r="K59" s="8">
        <f>G59+J59</f>
        <v>15.700000000000001</v>
      </c>
    </row>
    <row r="60" spans="1:11" ht="12.75">
      <c r="A60" s="1">
        <v>56</v>
      </c>
      <c r="B60" s="16" t="s">
        <v>40</v>
      </c>
      <c r="C60" s="16" t="s">
        <v>41</v>
      </c>
      <c r="D60" s="3" t="s">
        <v>24</v>
      </c>
      <c r="E60" s="1">
        <v>5.1</v>
      </c>
      <c r="F60" s="16">
        <v>5.1</v>
      </c>
      <c r="G60" s="3">
        <f>(E60+F60)/2</f>
        <v>5.1</v>
      </c>
      <c r="H60" s="1">
        <v>5.3</v>
      </c>
      <c r="I60" s="2">
        <v>5.3</v>
      </c>
      <c r="J60" s="3">
        <f>(H60+I60)</f>
        <v>10.6</v>
      </c>
      <c r="K60" s="8">
        <f>G60+J60</f>
        <v>15.7</v>
      </c>
    </row>
    <row r="61" spans="1:11" ht="12.75">
      <c r="A61" s="1">
        <v>57</v>
      </c>
      <c r="B61" s="16" t="s">
        <v>103</v>
      </c>
      <c r="C61" s="16" t="s">
        <v>104</v>
      </c>
      <c r="D61" s="3" t="s">
        <v>105</v>
      </c>
      <c r="E61" s="1">
        <v>4.9</v>
      </c>
      <c r="F61" s="2">
        <v>4.8</v>
      </c>
      <c r="G61" s="3">
        <f>(E61+F61)/2</f>
        <v>4.85</v>
      </c>
      <c r="H61" s="1">
        <v>5.5</v>
      </c>
      <c r="I61" s="16">
        <v>5.3</v>
      </c>
      <c r="J61" s="3">
        <f>(H61+I61)</f>
        <v>10.8</v>
      </c>
      <c r="K61" s="8">
        <f>G61+J61</f>
        <v>15.65</v>
      </c>
    </row>
    <row r="62" spans="1:11" ht="12.75">
      <c r="A62" s="1">
        <v>58</v>
      </c>
      <c r="B62" s="16" t="s">
        <v>114</v>
      </c>
      <c r="C62" s="16" t="s">
        <v>115</v>
      </c>
      <c r="D62" s="3" t="s">
        <v>111</v>
      </c>
      <c r="E62" s="1">
        <v>5.2</v>
      </c>
      <c r="F62" s="16">
        <v>5.4</v>
      </c>
      <c r="G62" s="3">
        <f>(E62+F62)/2</f>
        <v>5.300000000000001</v>
      </c>
      <c r="H62" s="1">
        <v>5.3</v>
      </c>
      <c r="I62" s="16">
        <v>5</v>
      </c>
      <c r="J62" s="3">
        <f>(H62+I62)</f>
        <v>10.3</v>
      </c>
      <c r="K62" s="8">
        <f>G62+J62</f>
        <v>15.600000000000001</v>
      </c>
    </row>
    <row r="63" spans="1:11" ht="12.75">
      <c r="A63" s="1">
        <v>59</v>
      </c>
      <c r="B63" s="16" t="s">
        <v>119</v>
      </c>
      <c r="C63" s="16" t="s">
        <v>132</v>
      </c>
      <c r="D63" s="3" t="s">
        <v>111</v>
      </c>
      <c r="E63" s="1">
        <v>4.4</v>
      </c>
      <c r="F63" s="16">
        <v>4.6</v>
      </c>
      <c r="G63" s="3">
        <f>(E63+F63)/2</f>
        <v>4.5</v>
      </c>
      <c r="H63" s="1">
        <v>5.5</v>
      </c>
      <c r="I63" s="2">
        <v>5.6</v>
      </c>
      <c r="J63" s="3">
        <f>(H63+I63)</f>
        <v>11.1</v>
      </c>
      <c r="K63" s="8">
        <f>G63+J63</f>
        <v>15.6</v>
      </c>
    </row>
    <row r="64" spans="1:11" ht="12.75">
      <c r="A64" s="1">
        <v>60</v>
      </c>
      <c r="B64" s="16" t="s">
        <v>149</v>
      </c>
      <c r="C64" s="16" t="s">
        <v>150</v>
      </c>
      <c r="D64" s="3" t="s">
        <v>148</v>
      </c>
      <c r="E64" s="1">
        <v>5.8</v>
      </c>
      <c r="F64" s="2">
        <v>5.5</v>
      </c>
      <c r="G64" s="3">
        <f>(E64+F64)/2</f>
        <v>5.65</v>
      </c>
      <c r="H64" s="1">
        <v>5</v>
      </c>
      <c r="I64" s="16">
        <v>4.8</v>
      </c>
      <c r="J64" s="3">
        <f>(H64+I64)</f>
        <v>9.8</v>
      </c>
      <c r="K64" s="8">
        <f>G64+J64</f>
        <v>15.450000000000001</v>
      </c>
    </row>
    <row r="65" spans="1:11" ht="12.75">
      <c r="A65" s="1">
        <v>61</v>
      </c>
      <c r="B65" s="16" t="s">
        <v>57</v>
      </c>
      <c r="C65" s="16" t="s">
        <v>56</v>
      </c>
      <c r="D65" s="3" t="s">
        <v>19</v>
      </c>
      <c r="E65" s="1">
        <v>4</v>
      </c>
      <c r="F65" s="2">
        <v>3.9</v>
      </c>
      <c r="G65" s="3">
        <f>(E65+F65)/2</f>
        <v>3.95</v>
      </c>
      <c r="H65" s="1">
        <v>5.9</v>
      </c>
      <c r="I65" s="16">
        <v>5.6</v>
      </c>
      <c r="J65" s="3">
        <f>(H65+I65)</f>
        <v>11.5</v>
      </c>
      <c r="K65" s="8">
        <f>G65+J65</f>
        <v>15.45</v>
      </c>
    </row>
    <row r="66" spans="1:11" ht="12.75">
      <c r="A66" s="1">
        <v>62</v>
      </c>
      <c r="B66" s="16" t="s">
        <v>64</v>
      </c>
      <c r="C66" s="16" t="s">
        <v>65</v>
      </c>
      <c r="D66" s="3" t="s">
        <v>19</v>
      </c>
      <c r="E66" s="1">
        <v>4.2</v>
      </c>
      <c r="F66" s="2">
        <v>4.1</v>
      </c>
      <c r="G66" s="3">
        <f>(E66+F66)/2</f>
        <v>4.15</v>
      </c>
      <c r="H66" s="1">
        <v>5.7</v>
      </c>
      <c r="I66" s="16">
        <v>5.5</v>
      </c>
      <c r="J66" s="3">
        <f>(H66+I66)</f>
        <v>11.2</v>
      </c>
      <c r="K66" s="8">
        <f>G66+J66</f>
        <v>15.35</v>
      </c>
    </row>
    <row r="67" spans="1:11" ht="12.75">
      <c r="A67" s="1">
        <v>63</v>
      </c>
      <c r="B67" s="16" t="s">
        <v>48</v>
      </c>
      <c r="C67" s="16" t="s">
        <v>49</v>
      </c>
      <c r="D67" s="3" t="s">
        <v>24</v>
      </c>
      <c r="E67" s="1">
        <v>6.4</v>
      </c>
      <c r="F67" s="2">
        <v>6.2</v>
      </c>
      <c r="G67" s="3">
        <f>(E67+F67)/2</f>
        <v>6.300000000000001</v>
      </c>
      <c r="H67" s="1">
        <v>4.5</v>
      </c>
      <c r="I67" s="16">
        <v>4.5</v>
      </c>
      <c r="J67" s="3">
        <f>(H67+I67)</f>
        <v>9</v>
      </c>
      <c r="K67" s="8">
        <f>G67+J67</f>
        <v>15.3</v>
      </c>
    </row>
    <row r="68" spans="1:11" ht="12.75">
      <c r="A68" s="1">
        <v>64</v>
      </c>
      <c r="B68" s="16" t="s">
        <v>116</v>
      </c>
      <c r="C68" s="16" t="s">
        <v>32</v>
      </c>
      <c r="D68" s="3" t="s">
        <v>105</v>
      </c>
      <c r="E68" s="1">
        <v>4.9</v>
      </c>
      <c r="F68" s="2">
        <v>5.1</v>
      </c>
      <c r="G68" s="3">
        <f>(E68+F68)/2</f>
        <v>5</v>
      </c>
      <c r="H68" s="1">
        <v>5</v>
      </c>
      <c r="I68" s="16">
        <v>5.2</v>
      </c>
      <c r="J68" s="3">
        <f>(H68+I68)</f>
        <v>10.2</v>
      </c>
      <c r="K68" s="8">
        <f>G68+J68</f>
        <v>15.2</v>
      </c>
    </row>
    <row r="69" spans="1:11" ht="12.75">
      <c r="A69" s="1">
        <v>65</v>
      </c>
      <c r="B69" s="16" t="s">
        <v>129</v>
      </c>
      <c r="C69" s="16" t="s">
        <v>49</v>
      </c>
      <c r="D69" s="3" t="s">
        <v>111</v>
      </c>
      <c r="E69" s="1">
        <v>5.1</v>
      </c>
      <c r="F69" s="16">
        <v>4.9</v>
      </c>
      <c r="G69" s="3">
        <f>(E69+F69)/2</f>
        <v>5</v>
      </c>
      <c r="H69" s="1">
        <v>5.5</v>
      </c>
      <c r="I69" s="16">
        <v>4.5</v>
      </c>
      <c r="J69" s="3">
        <f>(H69+I69)</f>
        <v>10</v>
      </c>
      <c r="K69" s="8">
        <f>G69+J69</f>
        <v>15</v>
      </c>
    </row>
    <row r="70" spans="1:11" ht="12.75">
      <c r="A70" s="1">
        <v>66</v>
      </c>
      <c r="B70" s="16" t="s">
        <v>112</v>
      </c>
      <c r="C70" s="16" t="s">
        <v>113</v>
      </c>
      <c r="D70" s="3" t="s">
        <v>105</v>
      </c>
      <c r="E70" s="1">
        <v>5</v>
      </c>
      <c r="F70" s="2">
        <v>5</v>
      </c>
      <c r="G70" s="3">
        <f>(E70+F70)/2</f>
        <v>5</v>
      </c>
      <c r="H70" s="1">
        <v>5</v>
      </c>
      <c r="I70" s="16">
        <v>4.9</v>
      </c>
      <c r="J70" s="3">
        <f>(H70+I70)</f>
        <v>9.9</v>
      </c>
      <c r="K70" s="8">
        <f>G70+J70</f>
        <v>14.9</v>
      </c>
    </row>
    <row r="71" spans="1:11" ht="12.75">
      <c r="A71" s="1">
        <v>67</v>
      </c>
      <c r="B71" s="16" t="s">
        <v>146</v>
      </c>
      <c r="C71" s="16" t="s">
        <v>147</v>
      </c>
      <c r="D71" s="3" t="s">
        <v>148</v>
      </c>
      <c r="E71" s="1">
        <v>5.6</v>
      </c>
      <c r="F71" s="2">
        <v>5.8</v>
      </c>
      <c r="G71" s="3">
        <f>(E71+F71)/2</f>
        <v>5.699999999999999</v>
      </c>
      <c r="H71" s="1">
        <v>4.5</v>
      </c>
      <c r="I71" s="2">
        <v>4.5</v>
      </c>
      <c r="J71" s="3">
        <f>(H71+I71)</f>
        <v>9</v>
      </c>
      <c r="K71" s="8">
        <f>G71+J71</f>
        <v>14.7</v>
      </c>
    </row>
    <row r="72" spans="1:11" ht="12.75">
      <c r="A72" s="1">
        <v>68</v>
      </c>
      <c r="B72" s="16" t="s">
        <v>42</v>
      </c>
      <c r="C72" s="16" t="s">
        <v>43</v>
      </c>
      <c r="D72" s="3" t="s">
        <v>24</v>
      </c>
      <c r="E72" s="1">
        <v>4.5</v>
      </c>
      <c r="F72" s="2">
        <v>4.5</v>
      </c>
      <c r="G72" s="3">
        <f>(E72+F72)/2</f>
        <v>4.5</v>
      </c>
      <c r="H72" s="1">
        <v>4.9</v>
      </c>
      <c r="I72" s="2">
        <v>5.3</v>
      </c>
      <c r="J72" s="3">
        <f>(H72+I72)</f>
        <v>10.2</v>
      </c>
      <c r="K72" s="8">
        <f>G72+J72</f>
        <v>14.7</v>
      </c>
    </row>
    <row r="73" spans="1:11" ht="12.75">
      <c r="A73" s="1">
        <v>69</v>
      </c>
      <c r="B73" s="16" t="s">
        <v>44</v>
      </c>
      <c r="C73" s="16" t="s">
        <v>45</v>
      </c>
      <c r="D73" s="3" t="s">
        <v>24</v>
      </c>
      <c r="E73" s="1">
        <v>5.1</v>
      </c>
      <c r="F73" s="16">
        <v>5.5</v>
      </c>
      <c r="G73" s="3">
        <f>(E73+F73)/2</f>
        <v>5.3</v>
      </c>
      <c r="H73" s="1">
        <v>4.5</v>
      </c>
      <c r="I73" s="2">
        <v>4.8</v>
      </c>
      <c r="J73" s="3">
        <f>(H73+I73)</f>
        <v>9.3</v>
      </c>
      <c r="K73" s="8">
        <f>G73+J73</f>
        <v>14.600000000000001</v>
      </c>
    </row>
    <row r="74" spans="1:11" ht="12.75">
      <c r="A74" s="1">
        <v>70</v>
      </c>
      <c r="B74" s="16" t="s">
        <v>35</v>
      </c>
      <c r="C74" s="16" t="s">
        <v>39</v>
      </c>
      <c r="D74" s="3" t="s">
        <v>19</v>
      </c>
      <c r="E74" s="1">
        <v>5</v>
      </c>
      <c r="F74" s="16">
        <v>5.1</v>
      </c>
      <c r="G74" s="3">
        <f>(E74+F74)/2</f>
        <v>5.05</v>
      </c>
      <c r="H74" s="1">
        <v>4.8</v>
      </c>
      <c r="I74" s="16">
        <v>4.7</v>
      </c>
      <c r="J74" s="3">
        <f>(H74+I74)</f>
        <v>9.5</v>
      </c>
      <c r="K74" s="8">
        <f>G74+J74</f>
        <v>14.55</v>
      </c>
    </row>
    <row r="75" spans="1:11" ht="12.75">
      <c r="A75" s="1">
        <v>71</v>
      </c>
      <c r="B75" s="16" t="s">
        <v>126</v>
      </c>
      <c r="C75" s="16" t="s">
        <v>127</v>
      </c>
      <c r="D75" s="3" t="s">
        <v>128</v>
      </c>
      <c r="E75" s="1">
        <v>4.1</v>
      </c>
      <c r="F75" s="2">
        <v>4.5</v>
      </c>
      <c r="G75" s="3">
        <f>(E75+F75)/2</f>
        <v>4.3</v>
      </c>
      <c r="H75" s="1">
        <v>5</v>
      </c>
      <c r="I75" s="16">
        <v>4.7</v>
      </c>
      <c r="J75" s="3">
        <f>(H75+I75)</f>
        <v>9.7</v>
      </c>
      <c r="K75" s="8">
        <f>G75+J75</f>
        <v>14</v>
      </c>
    </row>
    <row r="76" spans="1:11" ht="12.75">
      <c r="A76" s="1">
        <v>72</v>
      </c>
      <c r="B76" s="16" t="s">
        <v>109</v>
      </c>
      <c r="C76" s="16" t="s">
        <v>110</v>
      </c>
      <c r="D76" s="3" t="s">
        <v>111</v>
      </c>
      <c r="E76" s="1">
        <v>3.8</v>
      </c>
      <c r="F76" s="2">
        <v>3.5</v>
      </c>
      <c r="G76" s="3">
        <f>(E76+F76)/2</f>
        <v>3.65</v>
      </c>
      <c r="H76" s="1">
        <v>5.1</v>
      </c>
      <c r="I76" s="16">
        <v>5.2</v>
      </c>
      <c r="J76" s="3">
        <f>(H76+I76)</f>
        <v>10.3</v>
      </c>
      <c r="K76" s="8">
        <f>G76+J76</f>
        <v>13.950000000000001</v>
      </c>
    </row>
    <row r="77" spans="1:11" ht="12.75">
      <c r="A77" s="1">
        <v>73</v>
      </c>
      <c r="B77" s="16" t="s">
        <v>22</v>
      </c>
      <c r="C77" s="16" t="s">
        <v>23</v>
      </c>
      <c r="D77" s="3" t="s">
        <v>24</v>
      </c>
      <c r="E77" s="1">
        <v>5.5</v>
      </c>
      <c r="F77" s="2">
        <v>5.6</v>
      </c>
      <c r="G77" s="3">
        <f>(E77+F77)/2</f>
        <v>5.55</v>
      </c>
      <c r="H77" s="1">
        <v>4</v>
      </c>
      <c r="I77" s="16">
        <v>4</v>
      </c>
      <c r="J77" s="3">
        <f>(H77+I77)</f>
        <v>8</v>
      </c>
      <c r="K77" s="8">
        <f>G77+J77</f>
        <v>13.55</v>
      </c>
    </row>
    <row r="78" spans="1:11" ht="12.75">
      <c r="A78" s="1">
        <v>74</v>
      </c>
      <c r="B78" s="16" t="s">
        <v>151</v>
      </c>
      <c r="C78" s="16" t="s">
        <v>152</v>
      </c>
      <c r="D78" s="3" t="s">
        <v>128</v>
      </c>
      <c r="E78" s="1">
        <v>5.3</v>
      </c>
      <c r="F78" s="2">
        <v>5</v>
      </c>
      <c r="G78" s="3">
        <f>(E78+F78)/2</f>
        <v>5.15</v>
      </c>
      <c r="H78" s="1">
        <v>4</v>
      </c>
      <c r="I78" s="16">
        <v>4</v>
      </c>
      <c r="J78" s="3">
        <f>(H78+I78)</f>
        <v>8</v>
      </c>
      <c r="K78" s="8">
        <f>G78+J78</f>
        <v>13.15</v>
      </c>
    </row>
    <row r="79" spans="1:11" ht="12.75">
      <c r="A79" s="1">
        <v>75</v>
      </c>
      <c r="B79" s="16" t="s">
        <v>123</v>
      </c>
      <c r="C79" s="16" t="s">
        <v>61</v>
      </c>
      <c r="D79" s="3" t="s">
        <v>105</v>
      </c>
      <c r="E79" s="1">
        <v>4.4</v>
      </c>
      <c r="F79" s="2">
        <v>4.5</v>
      </c>
      <c r="G79" s="3">
        <f>(E79+F79)/2</f>
        <v>4.45</v>
      </c>
      <c r="H79" s="1">
        <v>4</v>
      </c>
      <c r="I79" s="16">
        <v>4</v>
      </c>
      <c r="J79" s="3">
        <f>(H79+I79)</f>
        <v>8</v>
      </c>
      <c r="K79" s="8">
        <f>G79+J79</f>
        <v>12.45</v>
      </c>
    </row>
    <row r="80" spans="1:11" ht="12.75">
      <c r="A80" s="1">
        <v>76</v>
      </c>
      <c r="B80" s="16" t="s">
        <v>27</v>
      </c>
      <c r="C80" s="16" t="s">
        <v>28</v>
      </c>
      <c r="D80" s="3" t="s">
        <v>24</v>
      </c>
      <c r="E80" s="1">
        <v>2</v>
      </c>
      <c r="F80" s="2">
        <v>2</v>
      </c>
      <c r="G80" s="3">
        <f>(E80+F80)/2</f>
        <v>2</v>
      </c>
      <c r="H80" s="1">
        <v>4.5</v>
      </c>
      <c r="I80" s="2">
        <v>5.5</v>
      </c>
      <c r="J80" s="3">
        <f>(H80+I80)</f>
        <v>10</v>
      </c>
      <c r="K80" s="8">
        <f>G80+J80</f>
        <v>12</v>
      </c>
    </row>
    <row r="81" spans="1:11" ht="12.75">
      <c r="A81" s="1">
        <v>77</v>
      </c>
      <c r="B81" s="16"/>
      <c r="C81" s="2"/>
      <c r="D81" s="3"/>
      <c r="E81" s="1"/>
      <c r="F81" s="2"/>
      <c r="G81" s="3">
        <f>(E81+F81)/2</f>
        <v>0</v>
      </c>
      <c r="H81" s="1"/>
      <c r="I81" s="2"/>
      <c r="J81" s="3">
        <f>(H81+I81)</f>
        <v>0</v>
      </c>
      <c r="K81" s="8">
        <f>G81+J81</f>
        <v>0</v>
      </c>
    </row>
    <row r="82" spans="1:11" ht="12.75">
      <c r="A82" s="1">
        <v>78</v>
      </c>
      <c r="B82" s="2"/>
      <c r="C82" s="2"/>
      <c r="D82" s="3"/>
      <c r="E82" s="1"/>
      <c r="F82" s="2"/>
      <c r="G82" s="3">
        <f>(E82+F82)/2</f>
        <v>0</v>
      </c>
      <c r="H82" s="1"/>
      <c r="I82" s="2"/>
      <c r="J82" s="3">
        <f>(H82+I82)</f>
        <v>0</v>
      </c>
      <c r="K82" s="8">
        <f>G82+J82</f>
        <v>0</v>
      </c>
    </row>
    <row r="83" spans="1:11" ht="12.75">
      <c r="A83" s="1">
        <v>79</v>
      </c>
      <c r="B83" s="16"/>
      <c r="C83" s="2"/>
      <c r="D83" s="3"/>
      <c r="E83" s="1"/>
      <c r="F83" s="2"/>
      <c r="G83" s="3">
        <f>(E83+F83)/2</f>
        <v>0</v>
      </c>
      <c r="H83" s="1"/>
      <c r="I83" s="2"/>
      <c r="J83" s="3">
        <f>(H83+I83)</f>
        <v>0</v>
      </c>
      <c r="K83" s="8">
        <f>G83+J83</f>
        <v>0</v>
      </c>
    </row>
    <row r="84" spans="1:11" ht="12.75">
      <c r="A84" s="1">
        <v>80</v>
      </c>
      <c r="B84" s="2"/>
      <c r="C84" s="2"/>
      <c r="D84" s="3"/>
      <c r="E84" s="1"/>
      <c r="F84" s="2"/>
      <c r="G84" s="3">
        <f>(E84+F84)/2</f>
        <v>0</v>
      </c>
      <c r="H84" s="1"/>
      <c r="I84" s="2"/>
      <c r="J84" s="3">
        <f>(H84+I84)</f>
        <v>0</v>
      </c>
      <c r="K84" s="8">
        <f>G84+J84</f>
        <v>0</v>
      </c>
    </row>
    <row r="85" spans="1:11" ht="12.75">
      <c r="A85" s="1">
        <v>81</v>
      </c>
      <c r="B85" s="2"/>
      <c r="C85" s="2"/>
      <c r="D85" s="3"/>
      <c r="E85" s="1"/>
      <c r="F85" s="2"/>
      <c r="G85" s="3">
        <f>(E85+F85)/2</f>
        <v>0</v>
      </c>
      <c r="H85" s="1"/>
      <c r="I85" s="2"/>
      <c r="J85" s="3">
        <f>(H85+I85)</f>
        <v>0</v>
      </c>
      <c r="K85" s="8">
        <f>G85+J85</f>
        <v>0</v>
      </c>
    </row>
    <row r="86" spans="1:11" ht="12.75">
      <c r="A86" s="1">
        <v>82</v>
      </c>
      <c r="B86" s="2"/>
      <c r="C86" s="2"/>
      <c r="D86" s="3"/>
      <c r="E86" s="1"/>
      <c r="F86" s="2"/>
      <c r="G86" s="3">
        <f>(E86+F86)/2</f>
        <v>0</v>
      </c>
      <c r="H86" s="1"/>
      <c r="I86" s="2"/>
      <c r="J86" s="3">
        <f>(H86+I86)</f>
        <v>0</v>
      </c>
      <c r="K86" s="8">
        <f>G86+J86</f>
        <v>0</v>
      </c>
    </row>
    <row r="87" spans="1:11" ht="12.75">
      <c r="A87" s="1">
        <v>83</v>
      </c>
      <c r="B87" s="2"/>
      <c r="C87" s="2"/>
      <c r="D87" s="3"/>
      <c r="E87" s="1"/>
      <c r="F87" s="2"/>
      <c r="G87" s="3">
        <f>(E87+F87)/2</f>
        <v>0</v>
      </c>
      <c r="H87" s="1"/>
      <c r="I87" s="2"/>
      <c r="J87" s="3">
        <f>(H87+I87)</f>
        <v>0</v>
      </c>
      <c r="K87" s="8">
        <f>G87+J87</f>
        <v>0</v>
      </c>
    </row>
    <row r="88" spans="1:11" ht="12.75">
      <c r="A88" s="1">
        <v>84</v>
      </c>
      <c r="B88" s="2"/>
      <c r="C88" s="2"/>
      <c r="D88" s="3"/>
      <c r="E88" s="1"/>
      <c r="F88" s="2"/>
      <c r="G88" s="3">
        <f>(E88+F88)/2</f>
        <v>0</v>
      </c>
      <c r="H88" s="1"/>
      <c r="I88" s="2"/>
      <c r="J88" s="3">
        <f>(H88+I88)</f>
        <v>0</v>
      </c>
      <c r="K88" s="8">
        <f>G88+J88</f>
        <v>0</v>
      </c>
    </row>
    <row r="89" spans="1:11" ht="12.75">
      <c r="A89" s="1">
        <v>85</v>
      </c>
      <c r="B89" s="2"/>
      <c r="C89" s="2"/>
      <c r="D89" s="3"/>
      <c r="E89" s="1"/>
      <c r="F89" s="2"/>
      <c r="G89" s="3">
        <f>(E89+F89)/2</f>
        <v>0</v>
      </c>
      <c r="H89" s="1"/>
      <c r="I89" s="2"/>
      <c r="J89" s="3">
        <f>(H89+I89)</f>
        <v>0</v>
      </c>
      <c r="K89" s="8">
        <f>G89+J89</f>
        <v>0</v>
      </c>
    </row>
    <row r="90" spans="1:11" ht="12.75">
      <c r="A90" s="1">
        <v>86</v>
      </c>
      <c r="B90" s="2"/>
      <c r="C90" s="2"/>
      <c r="D90" s="3"/>
      <c r="E90" s="1"/>
      <c r="F90" s="2"/>
      <c r="G90" s="3">
        <f>(E90+F90)/2</f>
        <v>0</v>
      </c>
      <c r="H90" s="1"/>
      <c r="I90" s="2"/>
      <c r="J90" s="3">
        <f>(H90+I90)</f>
        <v>0</v>
      </c>
      <c r="K90" s="8">
        <f>G90+J90</f>
        <v>0</v>
      </c>
    </row>
    <row r="91" spans="1:11" ht="12.75">
      <c r="A91" s="1">
        <v>87</v>
      </c>
      <c r="B91" s="2"/>
      <c r="C91" s="2"/>
      <c r="D91" s="3"/>
      <c r="E91" s="1"/>
      <c r="F91" s="2"/>
      <c r="G91" s="3">
        <f>(E91+F91)/2</f>
        <v>0</v>
      </c>
      <c r="H91" s="1"/>
      <c r="I91" s="2"/>
      <c r="J91" s="3">
        <f>(H91+I91)</f>
        <v>0</v>
      </c>
      <c r="K91" s="8">
        <f>G91+J91</f>
        <v>0</v>
      </c>
    </row>
    <row r="92" spans="1:11" ht="12.75">
      <c r="A92" s="1">
        <v>88</v>
      </c>
      <c r="B92" s="2"/>
      <c r="C92" s="2"/>
      <c r="D92" s="3"/>
      <c r="E92" s="1"/>
      <c r="F92" s="2"/>
      <c r="G92" s="3">
        <f>(E92+F92)/2</f>
        <v>0</v>
      </c>
      <c r="H92" s="1"/>
      <c r="I92" s="2"/>
      <c r="J92" s="3">
        <f>(H92+I92)</f>
        <v>0</v>
      </c>
      <c r="K92" s="8">
        <f>G92+J92</f>
        <v>0</v>
      </c>
    </row>
    <row r="93" spans="1:11" ht="12.75">
      <c r="A93" s="1">
        <v>89</v>
      </c>
      <c r="B93" s="2"/>
      <c r="C93" s="2"/>
      <c r="D93" s="3"/>
      <c r="E93" s="1"/>
      <c r="F93" s="2"/>
      <c r="G93" s="3">
        <f>(E93+F93)/2</f>
        <v>0</v>
      </c>
      <c r="H93" s="1"/>
      <c r="I93" s="2"/>
      <c r="J93" s="3">
        <f>(H93+I93)</f>
        <v>0</v>
      </c>
      <c r="K93" s="8">
        <f>G93+J93</f>
        <v>0</v>
      </c>
    </row>
    <row r="94" spans="1:11" ht="12.75">
      <c r="A94" s="1">
        <v>90</v>
      </c>
      <c r="B94" s="2"/>
      <c r="C94" s="2"/>
      <c r="D94" s="3"/>
      <c r="E94" s="1"/>
      <c r="F94" s="2"/>
      <c r="G94" s="3">
        <f>(E94+F94)/2</f>
        <v>0</v>
      </c>
      <c r="H94" s="1"/>
      <c r="I94" s="2"/>
      <c r="J94" s="3">
        <f>(H94+I94)</f>
        <v>0</v>
      </c>
      <c r="K94" s="8">
        <f>G94+J94</f>
        <v>0</v>
      </c>
    </row>
    <row r="95" spans="1:11" ht="12.75">
      <c r="A95" s="1">
        <v>91</v>
      </c>
      <c r="B95" s="2"/>
      <c r="C95" s="2"/>
      <c r="D95" s="3"/>
      <c r="E95" s="1"/>
      <c r="F95" s="2"/>
      <c r="G95" s="3">
        <f>(E95+F95)/2</f>
        <v>0</v>
      </c>
      <c r="H95" s="1"/>
      <c r="I95" s="2"/>
      <c r="J95" s="3">
        <f>(H95+I95)</f>
        <v>0</v>
      </c>
      <c r="K95" s="8">
        <f>G95+J95</f>
        <v>0</v>
      </c>
    </row>
    <row r="96" spans="1:11" ht="12.75">
      <c r="A96" s="1">
        <v>92</v>
      </c>
      <c r="B96" s="2"/>
      <c r="C96" s="2"/>
      <c r="D96" s="3"/>
      <c r="E96" s="1"/>
      <c r="F96" s="2"/>
      <c r="G96" s="3">
        <f>(E96+F96)/2</f>
        <v>0</v>
      </c>
      <c r="H96" s="1"/>
      <c r="I96" s="2"/>
      <c r="J96" s="3">
        <f>(H96+I96)</f>
        <v>0</v>
      </c>
      <c r="K96" s="8">
        <f>G96+J96</f>
        <v>0</v>
      </c>
    </row>
    <row r="97" spans="1:11" ht="12.75">
      <c r="A97" s="1">
        <v>93</v>
      </c>
      <c r="B97" s="2"/>
      <c r="C97" s="2"/>
      <c r="D97" s="3"/>
      <c r="E97" s="1"/>
      <c r="F97" s="2"/>
      <c r="G97" s="3">
        <f>(E97+F97)/2</f>
        <v>0</v>
      </c>
      <c r="H97" s="1"/>
      <c r="I97" s="2"/>
      <c r="J97" s="3">
        <f>(H97+I97)</f>
        <v>0</v>
      </c>
      <c r="K97" s="8">
        <f>G97+J97</f>
        <v>0</v>
      </c>
    </row>
    <row r="98" spans="1:11" ht="12.75">
      <c r="A98" s="1">
        <v>94</v>
      </c>
      <c r="B98" s="2"/>
      <c r="C98" s="2"/>
      <c r="D98" s="3"/>
      <c r="E98" s="1"/>
      <c r="F98" s="2"/>
      <c r="G98" s="3">
        <f>(E98+F98)/2</f>
        <v>0</v>
      </c>
      <c r="H98" s="1"/>
      <c r="I98" s="2"/>
      <c r="J98" s="3">
        <f>(H98+I98)</f>
        <v>0</v>
      </c>
      <c r="K98" s="8">
        <f>G98+J98</f>
        <v>0</v>
      </c>
    </row>
    <row r="99" spans="1:11" ht="12.75">
      <c r="A99" s="1">
        <v>95</v>
      </c>
      <c r="B99" s="2"/>
      <c r="C99" s="2"/>
      <c r="D99" s="3"/>
      <c r="E99" s="1"/>
      <c r="F99" s="2"/>
      <c r="G99" s="3">
        <f>(E99+F99)/2</f>
        <v>0</v>
      </c>
      <c r="H99" s="1"/>
      <c r="I99" s="2"/>
      <c r="J99" s="3">
        <f>(H99+I99)</f>
        <v>0</v>
      </c>
      <c r="K99" s="8">
        <f>G99+J99</f>
        <v>0</v>
      </c>
    </row>
    <row r="100" spans="1:11" ht="12.75">
      <c r="A100" s="1">
        <v>96</v>
      </c>
      <c r="B100" s="2"/>
      <c r="C100" s="2"/>
      <c r="D100" s="3"/>
      <c r="E100" s="1"/>
      <c r="F100" s="2"/>
      <c r="G100" s="3">
        <f>(E100+F100)/2</f>
        <v>0</v>
      </c>
      <c r="H100" s="1"/>
      <c r="I100" s="2"/>
      <c r="J100" s="3">
        <f>(H100+I100)</f>
        <v>0</v>
      </c>
      <c r="K100" s="8">
        <f>G100+J100</f>
        <v>0</v>
      </c>
    </row>
    <row r="101" spans="1:11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</f>
        <v>0</v>
      </c>
      <c r="K101" s="8">
        <f>G101+J101</f>
        <v>0</v>
      </c>
    </row>
    <row r="102" spans="1:11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</f>
        <v>0</v>
      </c>
      <c r="K102" s="8">
        <f>G102+J102</f>
        <v>0</v>
      </c>
    </row>
    <row r="103" spans="1:11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</f>
        <v>0</v>
      </c>
      <c r="K103" s="8">
        <f>G103+J103</f>
        <v>0</v>
      </c>
    </row>
    <row r="104" spans="1:11" ht="13.5" thickBot="1">
      <c r="A104" s="4">
        <v>100</v>
      </c>
      <c r="B104" s="5"/>
      <c r="C104" s="5"/>
      <c r="D104" s="6"/>
      <c r="E104" s="4"/>
      <c r="F104" s="5"/>
      <c r="G104" s="6">
        <f>(E104+F104)/2</f>
        <v>0</v>
      </c>
      <c r="H104" s="4"/>
      <c r="I104" s="5"/>
      <c r="J104" s="3">
        <f>(H104+I104)</f>
        <v>0</v>
      </c>
      <c r="K104" s="9">
        <f>G104+J104</f>
        <v>0</v>
      </c>
    </row>
  </sheetData>
  <sheetProtection sheet="1" objects="1" scenarios="1"/>
  <protectedRanges>
    <protectedRange sqref="H5:I104" name="Intervallo2"/>
    <protectedRange sqref="B5:F104" name="Intervallo1"/>
  </protectedRanges>
  <mergeCells count="2">
    <mergeCell ref="E3:G3"/>
    <mergeCell ref="H3:J3"/>
  </mergeCells>
  <printOptions/>
  <pageMargins left="0.44" right="0.3" top="0.49" bottom="0.51" header="0.49" footer="0.5"/>
  <pageSetup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K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11" sqref="E111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10" max="10" width="6.00390625" style="0" bestFit="1" customWidth="1"/>
    <col min="11" max="11" width="7.140625" style="0" bestFit="1" customWidth="1"/>
  </cols>
  <sheetData>
    <row r="1" ht="18">
      <c r="A1" s="19" t="s">
        <v>12</v>
      </c>
    </row>
    <row r="2" ht="9" customHeight="1" thickBot="1"/>
    <row r="3" spans="1:11" ht="12.75">
      <c r="A3" s="13"/>
      <c r="B3" s="12"/>
      <c r="C3" s="12"/>
      <c r="D3" s="14"/>
      <c r="E3" s="24" t="s">
        <v>3</v>
      </c>
      <c r="F3" s="25"/>
      <c r="G3" s="26"/>
      <c r="H3" s="24" t="s">
        <v>13</v>
      </c>
      <c r="I3" s="25"/>
      <c r="J3" s="26"/>
      <c r="K3" s="7" t="s">
        <v>10</v>
      </c>
    </row>
    <row r="4" spans="1:11" ht="13.5" thickBot="1">
      <c r="A4" s="15" t="s">
        <v>7</v>
      </c>
      <c r="B4" s="17" t="s">
        <v>0</v>
      </c>
      <c r="C4" s="17" t="s">
        <v>1</v>
      </c>
      <c r="D4" s="18" t="s">
        <v>2</v>
      </c>
      <c r="E4" s="4" t="s">
        <v>9</v>
      </c>
      <c r="F4" s="5" t="s">
        <v>4</v>
      </c>
      <c r="G4" s="10" t="s">
        <v>8</v>
      </c>
      <c r="H4" s="4" t="s">
        <v>9</v>
      </c>
      <c r="I4" s="5"/>
      <c r="J4" s="10" t="s">
        <v>8</v>
      </c>
      <c r="K4" s="11" t="s">
        <v>6</v>
      </c>
    </row>
    <row r="5" spans="1:11" ht="12.75">
      <c r="A5" s="1">
        <v>1</v>
      </c>
      <c r="B5" s="20" t="s">
        <v>219</v>
      </c>
      <c r="C5" s="20" t="s">
        <v>67</v>
      </c>
      <c r="D5" s="3" t="s">
        <v>24</v>
      </c>
      <c r="E5" s="1">
        <v>8.5</v>
      </c>
      <c r="F5" s="16">
        <v>8.7</v>
      </c>
      <c r="G5" s="3">
        <f aca="true" t="shared" si="0" ref="G5:G36">(E5+F5)/2</f>
        <v>8.6</v>
      </c>
      <c r="H5" s="1">
        <v>9</v>
      </c>
      <c r="I5" s="2">
        <v>9.3</v>
      </c>
      <c r="J5" s="3">
        <f aca="true" t="shared" si="1" ref="J5:J36">(H5+I5)</f>
        <v>18.3</v>
      </c>
      <c r="K5" s="8">
        <f aca="true" t="shared" si="2" ref="K5:K36">G5+J5</f>
        <v>26.9</v>
      </c>
    </row>
    <row r="6" spans="1:11" ht="12.75">
      <c r="A6" s="1">
        <v>2</v>
      </c>
      <c r="B6" s="20" t="s">
        <v>163</v>
      </c>
      <c r="C6" s="20" t="s">
        <v>69</v>
      </c>
      <c r="D6" s="3" t="s">
        <v>136</v>
      </c>
      <c r="E6" s="1">
        <v>7.5</v>
      </c>
      <c r="F6" s="16">
        <v>7.5</v>
      </c>
      <c r="G6" s="3">
        <f t="shared" si="0"/>
        <v>7.5</v>
      </c>
      <c r="H6" s="1">
        <v>9.3</v>
      </c>
      <c r="I6" s="16">
        <v>9</v>
      </c>
      <c r="J6" s="3">
        <f t="shared" si="1"/>
        <v>18.3</v>
      </c>
      <c r="K6" s="8">
        <f t="shared" si="2"/>
        <v>25.8</v>
      </c>
    </row>
    <row r="7" spans="1:11" ht="12.75">
      <c r="A7" s="1">
        <v>3</v>
      </c>
      <c r="B7" s="20" t="s">
        <v>251</v>
      </c>
      <c r="C7" s="20" t="s">
        <v>30</v>
      </c>
      <c r="D7" s="3" t="s">
        <v>19</v>
      </c>
      <c r="E7" s="1">
        <v>7.8</v>
      </c>
      <c r="F7" s="16">
        <v>7.9</v>
      </c>
      <c r="G7" s="3">
        <f t="shared" si="0"/>
        <v>7.85</v>
      </c>
      <c r="H7" s="1">
        <v>8.8</v>
      </c>
      <c r="I7" s="16">
        <v>8.8</v>
      </c>
      <c r="J7" s="3">
        <f t="shared" si="1"/>
        <v>17.6</v>
      </c>
      <c r="K7" s="8">
        <f t="shared" si="2"/>
        <v>25.450000000000003</v>
      </c>
    </row>
    <row r="8" spans="1:11" ht="12.75">
      <c r="A8" s="1">
        <v>4</v>
      </c>
      <c r="B8" s="20" t="s">
        <v>164</v>
      </c>
      <c r="C8" s="20" t="s">
        <v>28</v>
      </c>
      <c r="D8" s="3" t="s">
        <v>136</v>
      </c>
      <c r="E8" s="1">
        <v>8.9</v>
      </c>
      <c r="F8" s="16">
        <v>8.5</v>
      </c>
      <c r="G8" s="3">
        <f t="shared" si="0"/>
        <v>8.7</v>
      </c>
      <c r="H8" s="1">
        <v>8.4</v>
      </c>
      <c r="I8" s="16">
        <v>8.1</v>
      </c>
      <c r="J8" s="3">
        <f t="shared" si="1"/>
        <v>16.5</v>
      </c>
      <c r="K8" s="8">
        <f t="shared" si="2"/>
        <v>25.2</v>
      </c>
    </row>
    <row r="9" spans="1:11" ht="12.75">
      <c r="A9" s="1">
        <v>5</v>
      </c>
      <c r="B9" s="20" t="s">
        <v>225</v>
      </c>
      <c r="C9" s="20" t="s">
        <v>226</v>
      </c>
      <c r="D9" s="3" t="s">
        <v>24</v>
      </c>
      <c r="E9" s="1">
        <v>7.3</v>
      </c>
      <c r="F9" s="16">
        <v>7.5</v>
      </c>
      <c r="G9" s="3">
        <f t="shared" si="0"/>
        <v>7.4</v>
      </c>
      <c r="H9" s="1">
        <v>8.9</v>
      </c>
      <c r="I9" s="2">
        <v>8.7</v>
      </c>
      <c r="J9" s="3">
        <f t="shared" si="1"/>
        <v>17.6</v>
      </c>
      <c r="K9" s="8">
        <f t="shared" si="2"/>
        <v>25</v>
      </c>
    </row>
    <row r="10" spans="1:11" ht="12.75">
      <c r="A10" s="1">
        <v>6</v>
      </c>
      <c r="B10" s="20" t="s">
        <v>235</v>
      </c>
      <c r="C10" s="20" t="s">
        <v>28</v>
      </c>
      <c r="D10" s="3" t="s">
        <v>148</v>
      </c>
      <c r="E10" s="1">
        <v>7.8</v>
      </c>
      <c r="F10" s="16">
        <v>7.5</v>
      </c>
      <c r="G10" s="3">
        <f t="shared" si="0"/>
        <v>7.65</v>
      </c>
      <c r="H10" s="1">
        <v>8.6</v>
      </c>
      <c r="I10" s="16">
        <v>8.5</v>
      </c>
      <c r="J10" s="3">
        <f t="shared" si="1"/>
        <v>17.1</v>
      </c>
      <c r="K10" s="8">
        <f t="shared" si="2"/>
        <v>24.75</v>
      </c>
    </row>
    <row r="11" spans="1:11" ht="12.75">
      <c r="A11" s="1">
        <v>7</v>
      </c>
      <c r="B11" s="20" t="s">
        <v>227</v>
      </c>
      <c r="C11" s="20" t="s">
        <v>131</v>
      </c>
      <c r="D11" s="3" t="s">
        <v>24</v>
      </c>
      <c r="E11" s="1">
        <v>7.2</v>
      </c>
      <c r="F11" s="16">
        <v>7</v>
      </c>
      <c r="G11" s="3">
        <f t="shared" si="0"/>
        <v>7.1</v>
      </c>
      <c r="H11" s="1">
        <v>9</v>
      </c>
      <c r="I11" s="2">
        <v>8.6</v>
      </c>
      <c r="J11" s="3">
        <f t="shared" si="1"/>
        <v>17.6</v>
      </c>
      <c r="K11" s="8">
        <f t="shared" si="2"/>
        <v>24.700000000000003</v>
      </c>
    </row>
    <row r="12" spans="1:11" ht="12.75">
      <c r="A12" s="1">
        <v>8</v>
      </c>
      <c r="B12" s="20" t="s">
        <v>244</v>
      </c>
      <c r="C12" s="20" t="s">
        <v>245</v>
      </c>
      <c r="D12" s="3" t="s">
        <v>19</v>
      </c>
      <c r="E12" s="1">
        <v>8</v>
      </c>
      <c r="F12" s="2">
        <v>7.6</v>
      </c>
      <c r="G12" s="3">
        <f t="shared" si="0"/>
        <v>7.8</v>
      </c>
      <c r="H12" s="1">
        <v>8.6</v>
      </c>
      <c r="I12" s="16">
        <v>8.2</v>
      </c>
      <c r="J12" s="3">
        <f t="shared" si="1"/>
        <v>16.799999999999997</v>
      </c>
      <c r="K12" s="8">
        <f t="shared" si="2"/>
        <v>24.599999999999998</v>
      </c>
    </row>
    <row r="13" spans="1:11" ht="12.75">
      <c r="A13" s="1">
        <v>9</v>
      </c>
      <c r="B13" s="20" t="s">
        <v>254</v>
      </c>
      <c r="C13" s="20" t="s">
        <v>255</v>
      </c>
      <c r="D13" s="3" t="s">
        <v>19</v>
      </c>
      <c r="E13" s="1">
        <v>7.8</v>
      </c>
      <c r="F13" s="16">
        <v>7.4</v>
      </c>
      <c r="G13" s="3">
        <f t="shared" si="0"/>
        <v>7.6</v>
      </c>
      <c r="H13" s="1">
        <v>8.5</v>
      </c>
      <c r="I13" s="16">
        <v>8.2</v>
      </c>
      <c r="J13" s="3">
        <f t="shared" si="1"/>
        <v>16.7</v>
      </c>
      <c r="K13" s="8">
        <f t="shared" si="2"/>
        <v>24.299999999999997</v>
      </c>
    </row>
    <row r="14" spans="1:11" ht="12.75">
      <c r="A14" s="1">
        <v>10</v>
      </c>
      <c r="B14" s="20" t="s">
        <v>165</v>
      </c>
      <c r="C14" s="20" t="s">
        <v>115</v>
      </c>
      <c r="D14" s="3" t="s">
        <v>136</v>
      </c>
      <c r="E14" s="1">
        <v>8</v>
      </c>
      <c r="F14" s="16">
        <v>8.3</v>
      </c>
      <c r="G14" s="3">
        <f t="shared" si="0"/>
        <v>8.15</v>
      </c>
      <c r="H14" s="1">
        <v>8.2</v>
      </c>
      <c r="I14" s="16">
        <v>7.9</v>
      </c>
      <c r="J14" s="3">
        <f t="shared" si="1"/>
        <v>16.1</v>
      </c>
      <c r="K14" s="8">
        <f t="shared" si="2"/>
        <v>24.25</v>
      </c>
    </row>
    <row r="15" spans="1:11" ht="12.75">
      <c r="A15" s="1">
        <v>11</v>
      </c>
      <c r="B15" s="20" t="s">
        <v>162</v>
      </c>
      <c r="C15" s="20" t="s">
        <v>120</v>
      </c>
      <c r="D15" s="3" t="s">
        <v>108</v>
      </c>
      <c r="E15" s="1">
        <v>7.7</v>
      </c>
      <c r="F15" s="2">
        <v>7.8</v>
      </c>
      <c r="G15" s="3">
        <f t="shared" si="0"/>
        <v>7.75</v>
      </c>
      <c r="H15" s="1">
        <v>8.2</v>
      </c>
      <c r="I15" s="2">
        <v>7.9</v>
      </c>
      <c r="J15" s="3">
        <f t="shared" si="1"/>
        <v>16.1</v>
      </c>
      <c r="K15" s="8">
        <f t="shared" si="2"/>
        <v>23.85</v>
      </c>
    </row>
    <row r="16" spans="1:11" ht="12.75">
      <c r="A16" s="1">
        <v>12</v>
      </c>
      <c r="B16" s="20" t="s">
        <v>231</v>
      </c>
      <c r="C16" s="20" t="s">
        <v>23</v>
      </c>
      <c r="D16" s="3" t="s">
        <v>24</v>
      </c>
      <c r="E16" s="1">
        <v>7.8</v>
      </c>
      <c r="F16" s="2">
        <v>7.6</v>
      </c>
      <c r="G16" s="3">
        <f t="shared" si="0"/>
        <v>7.699999999999999</v>
      </c>
      <c r="H16" s="1">
        <v>7.9</v>
      </c>
      <c r="I16" s="16">
        <v>8.1</v>
      </c>
      <c r="J16" s="3">
        <f t="shared" si="1"/>
        <v>16</v>
      </c>
      <c r="K16" s="8">
        <f t="shared" si="2"/>
        <v>23.7</v>
      </c>
    </row>
    <row r="17" spans="1:11" ht="12.75">
      <c r="A17" s="1">
        <v>13</v>
      </c>
      <c r="B17" s="20" t="s">
        <v>230</v>
      </c>
      <c r="C17" s="20" t="s">
        <v>28</v>
      </c>
      <c r="D17" s="3" t="s">
        <v>24</v>
      </c>
      <c r="E17" s="1">
        <v>7.9</v>
      </c>
      <c r="F17" s="16">
        <v>7.7</v>
      </c>
      <c r="G17" s="3">
        <f t="shared" si="0"/>
        <v>7.800000000000001</v>
      </c>
      <c r="H17" s="1">
        <v>8.1</v>
      </c>
      <c r="I17" s="16">
        <v>7.8</v>
      </c>
      <c r="J17" s="3">
        <f t="shared" si="1"/>
        <v>15.899999999999999</v>
      </c>
      <c r="K17" s="8">
        <f t="shared" si="2"/>
        <v>23.7</v>
      </c>
    </row>
    <row r="18" spans="1:11" ht="12.75">
      <c r="A18" s="1">
        <v>14</v>
      </c>
      <c r="B18" s="20" t="s">
        <v>153</v>
      </c>
      <c r="C18" s="20" t="s">
        <v>152</v>
      </c>
      <c r="D18" s="3" t="s">
        <v>148</v>
      </c>
      <c r="E18" s="1">
        <v>7.9</v>
      </c>
      <c r="F18" s="2">
        <v>7.8</v>
      </c>
      <c r="G18" s="3">
        <f t="shared" si="0"/>
        <v>7.85</v>
      </c>
      <c r="H18" s="1">
        <v>7.8</v>
      </c>
      <c r="I18" s="16">
        <v>8</v>
      </c>
      <c r="J18" s="3">
        <f t="shared" si="1"/>
        <v>15.8</v>
      </c>
      <c r="K18" s="8">
        <f t="shared" si="2"/>
        <v>23.65</v>
      </c>
    </row>
    <row r="19" spans="1:11" ht="12.75">
      <c r="A19" s="1">
        <v>15</v>
      </c>
      <c r="B19" s="20" t="s">
        <v>243</v>
      </c>
      <c r="C19" s="20" t="s">
        <v>32</v>
      </c>
      <c r="D19" s="3" t="s">
        <v>148</v>
      </c>
      <c r="E19" s="1">
        <v>7.7</v>
      </c>
      <c r="F19" s="2">
        <v>7.4</v>
      </c>
      <c r="G19" s="3">
        <f t="shared" si="0"/>
        <v>7.550000000000001</v>
      </c>
      <c r="H19" s="1">
        <v>8.1</v>
      </c>
      <c r="I19" s="16">
        <v>7.9</v>
      </c>
      <c r="J19" s="3">
        <f t="shared" si="1"/>
        <v>16</v>
      </c>
      <c r="K19" s="8">
        <f t="shared" si="2"/>
        <v>23.55</v>
      </c>
    </row>
    <row r="20" spans="1:11" ht="12.75">
      <c r="A20" s="1">
        <v>16</v>
      </c>
      <c r="B20" s="20" t="s">
        <v>234</v>
      </c>
      <c r="C20" s="20" t="s">
        <v>32</v>
      </c>
      <c r="D20" s="3" t="s">
        <v>148</v>
      </c>
      <c r="E20" s="1">
        <v>7.5</v>
      </c>
      <c r="F20" s="2">
        <v>7.7</v>
      </c>
      <c r="G20" s="3">
        <f t="shared" si="0"/>
        <v>7.6</v>
      </c>
      <c r="H20" s="1">
        <v>8</v>
      </c>
      <c r="I20" s="16">
        <v>7.8</v>
      </c>
      <c r="J20" s="3">
        <f t="shared" si="1"/>
        <v>15.8</v>
      </c>
      <c r="K20" s="8">
        <f t="shared" si="2"/>
        <v>23.4</v>
      </c>
    </row>
    <row r="21" spans="1:11" ht="12.75">
      <c r="A21" s="1">
        <v>17</v>
      </c>
      <c r="B21" s="20" t="s">
        <v>240</v>
      </c>
      <c r="C21" s="20" t="s">
        <v>241</v>
      </c>
      <c r="D21" s="3" t="s">
        <v>148</v>
      </c>
      <c r="E21" s="1">
        <v>7.3</v>
      </c>
      <c r="F21" s="16">
        <v>7.1</v>
      </c>
      <c r="G21" s="3">
        <f t="shared" si="0"/>
        <v>7.199999999999999</v>
      </c>
      <c r="H21" s="1">
        <v>8.2</v>
      </c>
      <c r="I21" s="16">
        <v>8</v>
      </c>
      <c r="J21" s="3">
        <f t="shared" si="1"/>
        <v>16.2</v>
      </c>
      <c r="K21" s="8">
        <f t="shared" si="2"/>
        <v>23.4</v>
      </c>
    </row>
    <row r="22" spans="1:11" ht="12.75">
      <c r="A22" s="1">
        <v>18</v>
      </c>
      <c r="B22" s="20" t="s">
        <v>232</v>
      </c>
      <c r="C22" s="20" t="s">
        <v>233</v>
      </c>
      <c r="D22" s="3" t="s">
        <v>24</v>
      </c>
      <c r="E22" s="1">
        <v>7.6</v>
      </c>
      <c r="F22" s="16">
        <v>7.8</v>
      </c>
      <c r="G22" s="3">
        <f t="shared" si="0"/>
        <v>7.699999999999999</v>
      </c>
      <c r="H22" s="1">
        <v>7.7</v>
      </c>
      <c r="I22" s="16">
        <v>8</v>
      </c>
      <c r="J22" s="3">
        <f t="shared" si="1"/>
        <v>15.7</v>
      </c>
      <c r="K22" s="8">
        <f t="shared" si="2"/>
        <v>23.4</v>
      </c>
    </row>
    <row r="23" spans="1:11" ht="12.75">
      <c r="A23" s="1">
        <v>19</v>
      </c>
      <c r="B23" s="20" t="s">
        <v>161</v>
      </c>
      <c r="C23" s="20" t="s">
        <v>54</v>
      </c>
      <c r="D23" s="3" t="s">
        <v>108</v>
      </c>
      <c r="E23" s="1">
        <v>7.7</v>
      </c>
      <c r="F23" s="2">
        <v>7.6</v>
      </c>
      <c r="G23" s="3">
        <f t="shared" si="0"/>
        <v>7.65</v>
      </c>
      <c r="H23" s="1">
        <v>8</v>
      </c>
      <c r="I23" s="2">
        <v>7.7</v>
      </c>
      <c r="J23" s="3">
        <f t="shared" si="1"/>
        <v>15.7</v>
      </c>
      <c r="K23" s="8">
        <f t="shared" si="2"/>
        <v>23.35</v>
      </c>
    </row>
    <row r="24" spans="1:11" ht="12.75">
      <c r="A24" s="1">
        <v>20</v>
      </c>
      <c r="B24" s="20" t="s">
        <v>259</v>
      </c>
      <c r="C24" s="20" t="s">
        <v>56</v>
      </c>
      <c r="D24" s="3" t="s">
        <v>258</v>
      </c>
      <c r="E24" s="1">
        <v>7.5</v>
      </c>
      <c r="F24" s="16">
        <v>7.8</v>
      </c>
      <c r="G24" s="3">
        <f t="shared" si="0"/>
        <v>7.65</v>
      </c>
      <c r="H24" s="1">
        <v>7.9</v>
      </c>
      <c r="I24" s="16">
        <v>7.8</v>
      </c>
      <c r="J24" s="3">
        <f t="shared" si="1"/>
        <v>15.7</v>
      </c>
      <c r="K24" s="8">
        <f t="shared" si="2"/>
        <v>23.35</v>
      </c>
    </row>
    <row r="25" spans="1:11" ht="12.75">
      <c r="A25" s="1">
        <v>21</v>
      </c>
      <c r="B25" s="20" t="s">
        <v>140</v>
      </c>
      <c r="C25" s="20" t="s">
        <v>38</v>
      </c>
      <c r="D25" s="3" t="s">
        <v>136</v>
      </c>
      <c r="E25" s="1">
        <v>7</v>
      </c>
      <c r="F25" s="16">
        <v>7.2</v>
      </c>
      <c r="G25" s="3">
        <f t="shared" si="0"/>
        <v>7.1</v>
      </c>
      <c r="H25" s="1">
        <v>8.2</v>
      </c>
      <c r="I25" s="16">
        <v>7.9</v>
      </c>
      <c r="J25" s="3">
        <f t="shared" si="1"/>
        <v>16.1</v>
      </c>
      <c r="K25" s="8">
        <f t="shared" si="2"/>
        <v>23.200000000000003</v>
      </c>
    </row>
    <row r="26" spans="1:11" ht="12.75">
      <c r="A26" s="1">
        <v>22</v>
      </c>
      <c r="B26" s="20" t="s">
        <v>256</v>
      </c>
      <c r="C26" s="20" t="s">
        <v>246</v>
      </c>
      <c r="D26" s="3" t="s">
        <v>19</v>
      </c>
      <c r="E26" s="1">
        <v>8</v>
      </c>
      <c r="F26" s="16">
        <v>8.3</v>
      </c>
      <c r="G26" s="3">
        <f t="shared" si="0"/>
        <v>8.15</v>
      </c>
      <c r="H26" s="1">
        <v>7.6</v>
      </c>
      <c r="I26" s="16">
        <v>7.4</v>
      </c>
      <c r="J26" s="3">
        <f t="shared" si="1"/>
        <v>15</v>
      </c>
      <c r="K26" s="8">
        <f t="shared" si="2"/>
        <v>23.15</v>
      </c>
    </row>
    <row r="27" spans="1:11" ht="12.75">
      <c r="A27" s="1">
        <v>23</v>
      </c>
      <c r="B27" s="20" t="s">
        <v>228</v>
      </c>
      <c r="C27" s="20" t="s">
        <v>132</v>
      </c>
      <c r="D27" s="3" t="s">
        <v>24</v>
      </c>
      <c r="E27" s="1">
        <v>6.8</v>
      </c>
      <c r="F27" s="16">
        <v>6.8</v>
      </c>
      <c r="G27" s="3">
        <f t="shared" si="0"/>
        <v>6.8</v>
      </c>
      <c r="H27" s="1">
        <v>8.3</v>
      </c>
      <c r="I27" s="2">
        <v>8</v>
      </c>
      <c r="J27" s="3">
        <f t="shared" si="1"/>
        <v>16.3</v>
      </c>
      <c r="K27" s="8">
        <f t="shared" si="2"/>
        <v>23.1</v>
      </c>
    </row>
    <row r="28" spans="1:11" ht="12.75">
      <c r="A28" s="1">
        <v>24</v>
      </c>
      <c r="B28" s="20" t="s">
        <v>244</v>
      </c>
      <c r="C28" s="20" t="s">
        <v>43</v>
      </c>
      <c r="D28" s="3" t="s">
        <v>19</v>
      </c>
      <c r="E28" s="1">
        <v>7</v>
      </c>
      <c r="F28" s="2">
        <v>7.4</v>
      </c>
      <c r="G28" s="3">
        <f t="shared" si="0"/>
        <v>7.2</v>
      </c>
      <c r="H28" s="1">
        <v>7.7</v>
      </c>
      <c r="I28" s="16">
        <v>7.9</v>
      </c>
      <c r="J28" s="3">
        <f t="shared" si="1"/>
        <v>15.600000000000001</v>
      </c>
      <c r="K28" s="8">
        <f t="shared" si="2"/>
        <v>22.8</v>
      </c>
    </row>
    <row r="29" spans="1:11" ht="12.75">
      <c r="A29" s="1">
        <v>25</v>
      </c>
      <c r="B29" s="20" t="s">
        <v>263</v>
      </c>
      <c r="C29" s="20" t="s">
        <v>32</v>
      </c>
      <c r="D29" s="3" t="s">
        <v>24</v>
      </c>
      <c r="E29" s="1">
        <v>7.1</v>
      </c>
      <c r="F29" s="20">
        <v>7.1</v>
      </c>
      <c r="G29" s="3">
        <f t="shared" si="0"/>
        <v>7.1</v>
      </c>
      <c r="H29" s="1">
        <v>7.9</v>
      </c>
      <c r="I29" s="2">
        <v>7.7</v>
      </c>
      <c r="J29" s="3">
        <f t="shared" si="1"/>
        <v>15.600000000000001</v>
      </c>
      <c r="K29" s="8">
        <f t="shared" si="2"/>
        <v>22.700000000000003</v>
      </c>
    </row>
    <row r="30" spans="1:11" ht="12.75">
      <c r="A30" s="1">
        <v>26</v>
      </c>
      <c r="B30" s="20" t="s">
        <v>221</v>
      </c>
      <c r="C30" s="20" t="s">
        <v>222</v>
      </c>
      <c r="D30" s="3" t="s">
        <v>19</v>
      </c>
      <c r="E30" s="1">
        <v>6.8</v>
      </c>
      <c r="F30" s="2">
        <v>6.5</v>
      </c>
      <c r="G30" s="3">
        <f t="shared" si="0"/>
        <v>6.65</v>
      </c>
      <c r="H30" s="1">
        <v>7.8</v>
      </c>
      <c r="I30" s="16">
        <v>8.2</v>
      </c>
      <c r="J30" s="3">
        <f t="shared" si="1"/>
        <v>16</v>
      </c>
      <c r="K30" s="8">
        <f t="shared" si="2"/>
        <v>22.65</v>
      </c>
    </row>
    <row r="31" spans="1:11" ht="12.75">
      <c r="A31" s="1">
        <v>27</v>
      </c>
      <c r="B31" s="20" t="s">
        <v>247</v>
      </c>
      <c r="C31" s="20" t="s">
        <v>222</v>
      </c>
      <c r="D31" s="3" t="s">
        <v>19</v>
      </c>
      <c r="E31" s="1">
        <v>7.4</v>
      </c>
      <c r="F31" s="16">
        <v>7.3</v>
      </c>
      <c r="G31" s="3">
        <f t="shared" si="0"/>
        <v>7.35</v>
      </c>
      <c r="H31" s="1">
        <v>7.5</v>
      </c>
      <c r="I31" s="16">
        <v>7.8</v>
      </c>
      <c r="J31" s="3">
        <f t="shared" si="1"/>
        <v>15.3</v>
      </c>
      <c r="K31" s="8">
        <f t="shared" si="2"/>
        <v>22.65</v>
      </c>
    </row>
    <row r="32" spans="1:11" ht="12.75">
      <c r="A32" s="1">
        <v>28</v>
      </c>
      <c r="B32" s="20" t="s">
        <v>42</v>
      </c>
      <c r="C32" s="20" t="s">
        <v>223</v>
      </c>
      <c r="D32" s="3" t="s">
        <v>19</v>
      </c>
      <c r="E32" s="1">
        <v>6.5</v>
      </c>
      <c r="F32" s="2">
        <v>6.8</v>
      </c>
      <c r="G32" s="3">
        <f t="shared" si="0"/>
        <v>6.65</v>
      </c>
      <c r="H32" s="1">
        <v>7.6</v>
      </c>
      <c r="I32" s="16">
        <v>7.6</v>
      </c>
      <c r="J32" s="3">
        <f t="shared" si="1"/>
        <v>15.2</v>
      </c>
      <c r="K32" s="8">
        <f t="shared" si="2"/>
        <v>21.85</v>
      </c>
    </row>
    <row r="33" spans="1:11" ht="12.75">
      <c r="A33" s="1">
        <v>29</v>
      </c>
      <c r="B33" s="20" t="s">
        <v>224</v>
      </c>
      <c r="C33" s="20" t="s">
        <v>246</v>
      </c>
      <c r="D33" s="3" t="s">
        <v>19</v>
      </c>
      <c r="E33" s="1">
        <v>6.3</v>
      </c>
      <c r="F33" s="2">
        <v>6</v>
      </c>
      <c r="G33" s="3">
        <f t="shared" si="0"/>
        <v>6.15</v>
      </c>
      <c r="H33" s="1">
        <v>7.8</v>
      </c>
      <c r="I33" s="16">
        <v>7.8</v>
      </c>
      <c r="J33" s="3">
        <f t="shared" si="1"/>
        <v>15.6</v>
      </c>
      <c r="K33" s="8">
        <f t="shared" si="2"/>
        <v>21.75</v>
      </c>
    </row>
    <row r="34" spans="1:11" ht="12.75">
      <c r="A34" s="1">
        <v>30</v>
      </c>
      <c r="B34" s="20" t="s">
        <v>242</v>
      </c>
      <c r="C34" s="20" t="s">
        <v>150</v>
      </c>
      <c r="D34" s="3" t="s">
        <v>148</v>
      </c>
      <c r="E34" s="1">
        <v>6.4</v>
      </c>
      <c r="F34" s="2">
        <v>6.3</v>
      </c>
      <c r="G34" s="3">
        <f t="shared" si="0"/>
        <v>6.35</v>
      </c>
      <c r="H34" s="1">
        <v>7.5</v>
      </c>
      <c r="I34" s="16">
        <v>7.8</v>
      </c>
      <c r="J34" s="3">
        <f t="shared" si="1"/>
        <v>15.3</v>
      </c>
      <c r="K34" s="8">
        <f t="shared" si="2"/>
        <v>21.65</v>
      </c>
    </row>
    <row r="35" spans="1:11" ht="12.75">
      <c r="A35" s="1">
        <v>31</v>
      </c>
      <c r="B35" s="20" t="s">
        <v>160</v>
      </c>
      <c r="C35" s="20" t="s">
        <v>73</v>
      </c>
      <c r="D35" s="21" t="s">
        <v>108</v>
      </c>
      <c r="E35" s="22">
        <v>7.5</v>
      </c>
      <c r="F35" s="23">
        <v>7.9</v>
      </c>
      <c r="G35" s="3">
        <f t="shared" si="0"/>
        <v>7.7</v>
      </c>
      <c r="H35" s="1">
        <v>7.1</v>
      </c>
      <c r="I35" s="16">
        <v>6.8</v>
      </c>
      <c r="J35" s="3">
        <f t="shared" si="1"/>
        <v>13.899999999999999</v>
      </c>
      <c r="K35" s="8">
        <f t="shared" si="2"/>
        <v>21.599999999999998</v>
      </c>
    </row>
    <row r="36" spans="1:11" ht="12.75">
      <c r="A36" s="1">
        <v>32</v>
      </c>
      <c r="B36" s="20" t="s">
        <v>229</v>
      </c>
      <c r="C36" s="20" t="s">
        <v>43</v>
      </c>
      <c r="D36" s="3" t="s">
        <v>24</v>
      </c>
      <c r="E36" s="1">
        <v>6.8</v>
      </c>
      <c r="F36" s="2">
        <v>7</v>
      </c>
      <c r="G36" s="3">
        <f t="shared" si="0"/>
        <v>6.9</v>
      </c>
      <c r="H36" s="1">
        <v>7.3</v>
      </c>
      <c r="I36" s="16">
        <v>7.3</v>
      </c>
      <c r="J36" s="3">
        <f t="shared" si="1"/>
        <v>14.6</v>
      </c>
      <c r="K36" s="8">
        <f t="shared" si="2"/>
        <v>21.5</v>
      </c>
    </row>
    <row r="37" spans="1:11" ht="12.75">
      <c r="A37" s="1">
        <v>33</v>
      </c>
      <c r="B37" s="20" t="s">
        <v>224</v>
      </c>
      <c r="C37" s="20" t="s">
        <v>41</v>
      </c>
      <c r="D37" s="3" t="s">
        <v>19</v>
      </c>
      <c r="E37" s="1">
        <v>5.5</v>
      </c>
      <c r="F37" s="16">
        <v>5.9</v>
      </c>
      <c r="G37" s="3">
        <f aca="true" t="shared" si="3" ref="G37:G68">(E37+F37)/2</f>
        <v>5.7</v>
      </c>
      <c r="H37" s="1">
        <v>7.9</v>
      </c>
      <c r="I37" s="16">
        <v>7.7</v>
      </c>
      <c r="J37" s="3">
        <f aca="true" t="shared" si="4" ref="J37:J68">(H37+I37)</f>
        <v>15.600000000000001</v>
      </c>
      <c r="K37" s="8">
        <f aca="true" t="shared" si="5" ref="K37:K68">G37+J37</f>
        <v>21.3</v>
      </c>
    </row>
    <row r="38" spans="1:11" ht="12.75">
      <c r="A38" s="1">
        <v>34</v>
      </c>
      <c r="B38" s="20" t="s">
        <v>48</v>
      </c>
      <c r="C38" s="20" t="s">
        <v>120</v>
      </c>
      <c r="D38" s="3" t="s">
        <v>148</v>
      </c>
      <c r="E38" s="1">
        <v>6.9</v>
      </c>
      <c r="F38" s="16">
        <v>7.2</v>
      </c>
      <c r="G38" s="3">
        <f t="shared" si="3"/>
        <v>7.050000000000001</v>
      </c>
      <c r="H38" s="1">
        <v>7.1</v>
      </c>
      <c r="I38" s="16">
        <v>6.8</v>
      </c>
      <c r="J38" s="3">
        <f t="shared" si="4"/>
        <v>13.899999999999999</v>
      </c>
      <c r="K38" s="8">
        <f t="shared" si="5"/>
        <v>20.95</v>
      </c>
    </row>
    <row r="39" spans="1:11" ht="12.75">
      <c r="A39" s="1">
        <v>35</v>
      </c>
      <c r="B39" s="20" t="s">
        <v>220</v>
      </c>
      <c r="C39" s="20" t="s">
        <v>49</v>
      </c>
      <c r="D39" s="3" t="s">
        <v>19</v>
      </c>
      <c r="E39" s="1">
        <v>5.8</v>
      </c>
      <c r="F39" s="2">
        <v>5.8</v>
      </c>
      <c r="G39" s="3">
        <f t="shared" si="3"/>
        <v>5.8</v>
      </c>
      <c r="H39" s="1">
        <v>7.6</v>
      </c>
      <c r="I39" s="16">
        <v>7.5</v>
      </c>
      <c r="J39" s="3">
        <f t="shared" si="4"/>
        <v>15.1</v>
      </c>
      <c r="K39" s="8">
        <f t="shared" si="5"/>
        <v>20.9</v>
      </c>
    </row>
    <row r="40" spans="1:11" ht="12.75">
      <c r="A40" s="1">
        <v>36</v>
      </c>
      <c r="B40" s="20" t="s">
        <v>236</v>
      </c>
      <c r="C40" s="20" t="s">
        <v>53</v>
      </c>
      <c r="D40" s="3" t="s">
        <v>148</v>
      </c>
      <c r="E40" s="1">
        <v>6.2</v>
      </c>
      <c r="F40" s="2">
        <v>6</v>
      </c>
      <c r="G40" s="3">
        <f t="shared" si="3"/>
        <v>6.1</v>
      </c>
      <c r="H40" s="1">
        <v>7.3</v>
      </c>
      <c r="I40" s="16">
        <v>7.2</v>
      </c>
      <c r="J40" s="3">
        <f t="shared" si="4"/>
        <v>14.5</v>
      </c>
      <c r="K40" s="8">
        <f t="shared" si="5"/>
        <v>20.6</v>
      </c>
    </row>
    <row r="41" spans="1:11" ht="12.75">
      <c r="A41" s="1">
        <v>37</v>
      </c>
      <c r="B41" s="20" t="s">
        <v>252</v>
      </c>
      <c r="C41" s="20" t="s">
        <v>253</v>
      </c>
      <c r="D41" s="3" t="s">
        <v>19</v>
      </c>
      <c r="E41" s="1">
        <v>6.1</v>
      </c>
      <c r="F41" s="16">
        <v>5.9</v>
      </c>
      <c r="G41" s="3">
        <f t="shared" si="3"/>
        <v>6</v>
      </c>
      <c r="H41" s="1">
        <v>7.3</v>
      </c>
      <c r="I41" s="16">
        <v>7.2</v>
      </c>
      <c r="J41" s="3">
        <f t="shared" si="4"/>
        <v>14.5</v>
      </c>
      <c r="K41" s="8">
        <f t="shared" si="5"/>
        <v>20.5</v>
      </c>
    </row>
    <row r="42" spans="1:11" ht="12.75">
      <c r="A42" s="1">
        <v>38</v>
      </c>
      <c r="B42" s="20" t="s">
        <v>260</v>
      </c>
      <c r="C42" s="20" t="s">
        <v>132</v>
      </c>
      <c r="D42" s="3" t="s">
        <v>258</v>
      </c>
      <c r="E42" s="1">
        <v>5.8</v>
      </c>
      <c r="F42" s="16">
        <v>5.5</v>
      </c>
      <c r="G42" s="3">
        <f t="shared" si="3"/>
        <v>5.65</v>
      </c>
      <c r="H42" s="1">
        <v>7.2</v>
      </c>
      <c r="I42" s="16">
        <v>7.5</v>
      </c>
      <c r="J42" s="3">
        <f t="shared" si="4"/>
        <v>14.7</v>
      </c>
      <c r="K42" s="8">
        <f t="shared" si="5"/>
        <v>20.35</v>
      </c>
    </row>
    <row r="43" spans="1:11" ht="12.75">
      <c r="A43" s="1">
        <v>39</v>
      </c>
      <c r="B43" s="20" t="s">
        <v>116</v>
      </c>
      <c r="C43" s="20" t="s">
        <v>41</v>
      </c>
      <c r="D43" s="3" t="s">
        <v>105</v>
      </c>
      <c r="E43" s="1">
        <v>7.2</v>
      </c>
      <c r="F43" s="16">
        <v>7.5</v>
      </c>
      <c r="G43" s="3">
        <f t="shared" si="3"/>
        <v>7.35</v>
      </c>
      <c r="H43" s="1">
        <v>6.5</v>
      </c>
      <c r="I43" s="16">
        <v>6.3</v>
      </c>
      <c r="J43" s="3">
        <f t="shared" si="4"/>
        <v>12.8</v>
      </c>
      <c r="K43" s="8">
        <f t="shared" si="5"/>
        <v>20.15</v>
      </c>
    </row>
    <row r="44" spans="1:11" ht="12.75">
      <c r="A44" s="1">
        <v>40</v>
      </c>
      <c r="B44" s="20" t="s">
        <v>116</v>
      </c>
      <c r="C44" s="20" t="s">
        <v>41</v>
      </c>
      <c r="D44" s="3" t="s">
        <v>105</v>
      </c>
      <c r="E44" s="1">
        <v>7.2</v>
      </c>
      <c r="F44" s="2">
        <v>7.5</v>
      </c>
      <c r="G44" s="3">
        <f t="shared" si="3"/>
        <v>7.35</v>
      </c>
      <c r="H44" s="1">
        <v>6.5</v>
      </c>
      <c r="I44" s="2">
        <v>6.3</v>
      </c>
      <c r="J44" s="3">
        <f t="shared" si="4"/>
        <v>12.8</v>
      </c>
      <c r="K44" s="8">
        <f t="shared" si="5"/>
        <v>20.15</v>
      </c>
    </row>
    <row r="45" spans="1:11" ht="12.75">
      <c r="A45" s="1">
        <v>41</v>
      </c>
      <c r="B45" s="20" t="s">
        <v>82</v>
      </c>
      <c r="C45" s="20" t="s">
        <v>53</v>
      </c>
      <c r="D45" s="3" t="s">
        <v>19</v>
      </c>
      <c r="E45" s="1">
        <v>6</v>
      </c>
      <c r="F45" s="16">
        <v>5.9</v>
      </c>
      <c r="G45" s="3">
        <f t="shared" si="3"/>
        <v>5.95</v>
      </c>
      <c r="H45" s="1">
        <v>7.1</v>
      </c>
      <c r="I45" s="16">
        <v>7</v>
      </c>
      <c r="J45" s="3">
        <f t="shared" si="4"/>
        <v>14.1</v>
      </c>
      <c r="K45" s="8">
        <f t="shared" si="5"/>
        <v>20.05</v>
      </c>
    </row>
    <row r="46" spans="1:11" ht="12.75">
      <c r="A46" s="1">
        <v>42</v>
      </c>
      <c r="B46" s="20" t="s">
        <v>238</v>
      </c>
      <c r="C46" s="20" t="s">
        <v>239</v>
      </c>
      <c r="D46" s="3" t="s">
        <v>148</v>
      </c>
      <c r="E46" s="1">
        <v>6.2</v>
      </c>
      <c r="F46" s="2">
        <v>6</v>
      </c>
      <c r="G46" s="3">
        <f t="shared" si="3"/>
        <v>6.1</v>
      </c>
      <c r="H46" s="1">
        <v>7</v>
      </c>
      <c r="I46" s="16">
        <v>6.9</v>
      </c>
      <c r="J46" s="3">
        <f t="shared" si="4"/>
        <v>13.9</v>
      </c>
      <c r="K46" s="8">
        <f t="shared" si="5"/>
        <v>20</v>
      </c>
    </row>
    <row r="47" spans="1:11" ht="12.75">
      <c r="A47" s="1">
        <v>43</v>
      </c>
      <c r="B47" s="20" t="s">
        <v>262</v>
      </c>
      <c r="C47" s="20" t="s">
        <v>28</v>
      </c>
      <c r="D47" s="3" t="s">
        <v>24</v>
      </c>
      <c r="E47" s="1">
        <v>6.7</v>
      </c>
      <c r="F47" s="2">
        <v>6.8</v>
      </c>
      <c r="G47" s="3">
        <f t="shared" si="3"/>
        <v>6.75</v>
      </c>
      <c r="H47" s="1">
        <v>6.7</v>
      </c>
      <c r="I47" s="2">
        <v>6.5</v>
      </c>
      <c r="J47" s="3">
        <f t="shared" si="4"/>
        <v>13.2</v>
      </c>
      <c r="K47" s="8">
        <f t="shared" si="5"/>
        <v>19.95</v>
      </c>
    </row>
    <row r="48" spans="1:11" ht="12.75">
      <c r="A48" s="1">
        <v>44</v>
      </c>
      <c r="B48" s="20" t="s">
        <v>237</v>
      </c>
      <c r="C48" s="20" t="s">
        <v>159</v>
      </c>
      <c r="D48" s="3" t="s">
        <v>148</v>
      </c>
      <c r="E48" s="1">
        <v>5</v>
      </c>
      <c r="F48" s="2">
        <v>5.2</v>
      </c>
      <c r="G48" s="3">
        <f t="shared" si="3"/>
        <v>5.1</v>
      </c>
      <c r="H48" s="1">
        <v>7.5</v>
      </c>
      <c r="I48" s="16">
        <v>7.2</v>
      </c>
      <c r="J48" s="3">
        <f t="shared" si="4"/>
        <v>14.7</v>
      </c>
      <c r="K48" s="8">
        <f t="shared" si="5"/>
        <v>19.799999999999997</v>
      </c>
    </row>
    <row r="49" spans="1:11" ht="12.75">
      <c r="A49" s="1">
        <v>45</v>
      </c>
      <c r="B49" s="20" t="s">
        <v>178</v>
      </c>
      <c r="C49" s="20" t="s">
        <v>69</v>
      </c>
      <c r="D49" s="3" t="s">
        <v>136</v>
      </c>
      <c r="E49" s="1">
        <v>6</v>
      </c>
      <c r="F49" s="16">
        <v>5.7</v>
      </c>
      <c r="G49" s="3">
        <f t="shared" si="3"/>
        <v>5.85</v>
      </c>
      <c r="H49" s="1">
        <v>6.9</v>
      </c>
      <c r="I49" s="16">
        <v>6.8</v>
      </c>
      <c r="J49" s="3">
        <f t="shared" si="4"/>
        <v>13.7</v>
      </c>
      <c r="K49" s="8">
        <f t="shared" si="5"/>
        <v>19.549999999999997</v>
      </c>
    </row>
    <row r="50" spans="1:11" ht="12.75">
      <c r="A50" s="1">
        <v>46</v>
      </c>
      <c r="B50" s="20" t="s">
        <v>172</v>
      </c>
      <c r="C50" s="20" t="s">
        <v>173</v>
      </c>
      <c r="D50" s="3" t="s">
        <v>111</v>
      </c>
      <c r="E50" s="1">
        <v>6.6</v>
      </c>
      <c r="F50" s="2">
        <v>6.6</v>
      </c>
      <c r="G50" s="3">
        <f t="shared" si="3"/>
        <v>6.6</v>
      </c>
      <c r="H50" s="1">
        <v>6.5</v>
      </c>
      <c r="I50" s="2">
        <v>6.2</v>
      </c>
      <c r="J50" s="3">
        <f t="shared" si="4"/>
        <v>12.7</v>
      </c>
      <c r="K50" s="8">
        <f t="shared" si="5"/>
        <v>19.299999999999997</v>
      </c>
    </row>
    <row r="51" spans="1:11" ht="12.75">
      <c r="A51" s="1">
        <v>47</v>
      </c>
      <c r="B51" s="20" t="s">
        <v>257</v>
      </c>
      <c r="C51" s="20" t="s">
        <v>145</v>
      </c>
      <c r="D51" s="3" t="s">
        <v>258</v>
      </c>
      <c r="E51" s="1">
        <v>4.7</v>
      </c>
      <c r="F51" s="16">
        <v>4.7</v>
      </c>
      <c r="G51" s="3">
        <f t="shared" si="3"/>
        <v>4.7</v>
      </c>
      <c r="H51" s="1">
        <v>7.1</v>
      </c>
      <c r="I51" s="16">
        <v>7.3</v>
      </c>
      <c r="J51" s="3">
        <f t="shared" si="4"/>
        <v>14.399999999999999</v>
      </c>
      <c r="K51" s="8">
        <f t="shared" si="5"/>
        <v>19.099999999999998</v>
      </c>
    </row>
    <row r="52" spans="1:11" ht="12.75">
      <c r="A52" s="1">
        <v>48</v>
      </c>
      <c r="B52" s="20" t="s">
        <v>168</v>
      </c>
      <c r="C52" s="20" t="s">
        <v>38</v>
      </c>
      <c r="D52" s="3" t="s">
        <v>128</v>
      </c>
      <c r="E52" s="1">
        <v>5</v>
      </c>
      <c r="F52" s="2">
        <v>5.4</v>
      </c>
      <c r="G52" s="3">
        <f t="shared" si="3"/>
        <v>5.2</v>
      </c>
      <c r="H52" s="1">
        <v>7</v>
      </c>
      <c r="I52" s="16">
        <v>6.8</v>
      </c>
      <c r="J52" s="3">
        <f t="shared" si="4"/>
        <v>13.8</v>
      </c>
      <c r="K52" s="8">
        <f t="shared" si="5"/>
        <v>19</v>
      </c>
    </row>
    <row r="53" spans="1:11" ht="12.75">
      <c r="A53" s="1">
        <v>49</v>
      </c>
      <c r="B53" s="20" t="s">
        <v>168</v>
      </c>
      <c r="C53" s="20" t="s">
        <v>38</v>
      </c>
      <c r="D53" s="3" t="s">
        <v>128</v>
      </c>
      <c r="E53" s="1">
        <v>5</v>
      </c>
      <c r="F53" s="16">
        <v>5.4</v>
      </c>
      <c r="G53" s="3">
        <f t="shared" si="3"/>
        <v>5.2</v>
      </c>
      <c r="H53" s="1">
        <v>7</v>
      </c>
      <c r="I53" s="2">
        <v>6.8</v>
      </c>
      <c r="J53" s="3">
        <f t="shared" si="4"/>
        <v>13.8</v>
      </c>
      <c r="K53" s="8">
        <f t="shared" si="5"/>
        <v>19</v>
      </c>
    </row>
    <row r="54" spans="1:11" ht="12.75">
      <c r="A54" s="1">
        <v>50</v>
      </c>
      <c r="B54" s="20" t="s">
        <v>156</v>
      </c>
      <c r="C54" s="20" t="s">
        <v>49</v>
      </c>
      <c r="D54" s="3" t="s">
        <v>148</v>
      </c>
      <c r="E54" s="1">
        <v>6.8</v>
      </c>
      <c r="F54" s="2">
        <v>6.7</v>
      </c>
      <c r="G54" s="3">
        <f t="shared" si="3"/>
        <v>6.75</v>
      </c>
      <c r="H54" s="1">
        <v>5.9</v>
      </c>
      <c r="I54" s="16">
        <v>6.2</v>
      </c>
      <c r="J54" s="3">
        <f t="shared" si="4"/>
        <v>12.100000000000001</v>
      </c>
      <c r="K54" s="8">
        <f t="shared" si="5"/>
        <v>18.85</v>
      </c>
    </row>
    <row r="55" spans="1:11" ht="12.75">
      <c r="A55" s="1">
        <v>51</v>
      </c>
      <c r="B55" s="20" t="s">
        <v>177</v>
      </c>
      <c r="C55" s="20" t="s">
        <v>131</v>
      </c>
      <c r="D55" s="3" t="s">
        <v>136</v>
      </c>
      <c r="E55" s="1">
        <v>5.5</v>
      </c>
      <c r="F55" s="16">
        <v>5.3</v>
      </c>
      <c r="G55" s="3">
        <f t="shared" si="3"/>
        <v>5.4</v>
      </c>
      <c r="H55" s="1">
        <v>6.5</v>
      </c>
      <c r="I55" s="16">
        <v>6.6</v>
      </c>
      <c r="J55" s="3">
        <f t="shared" si="4"/>
        <v>13.1</v>
      </c>
      <c r="K55" s="8">
        <f t="shared" si="5"/>
        <v>18.5</v>
      </c>
    </row>
    <row r="56" spans="1:11" ht="12.75">
      <c r="A56" s="1">
        <v>52</v>
      </c>
      <c r="B56" s="20" t="s">
        <v>249</v>
      </c>
      <c r="C56" s="20" t="s">
        <v>250</v>
      </c>
      <c r="D56" s="3" t="s">
        <v>19</v>
      </c>
      <c r="E56" s="1">
        <v>4.1</v>
      </c>
      <c r="F56" s="16">
        <v>4.1</v>
      </c>
      <c r="G56" s="3">
        <f t="shared" si="3"/>
        <v>4.1</v>
      </c>
      <c r="H56" s="1">
        <v>7.1</v>
      </c>
      <c r="I56" s="16">
        <v>7.2</v>
      </c>
      <c r="J56" s="3">
        <f t="shared" si="4"/>
        <v>14.3</v>
      </c>
      <c r="K56" s="8">
        <f t="shared" si="5"/>
        <v>18.4</v>
      </c>
    </row>
    <row r="57" spans="1:11" ht="12.75">
      <c r="A57" s="1">
        <v>53</v>
      </c>
      <c r="B57" s="20" t="s">
        <v>248</v>
      </c>
      <c r="C57" s="20" t="s">
        <v>90</v>
      </c>
      <c r="D57" s="3" t="s">
        <v>19</v>
      </c>
      <c r="E57" s="1">
        <v>5.5</v>
      </c>
      <c r="F57" s="16">
        <v>5.3</v>
      </c>
      <c r="G57" s="3">
        <f t="shared" si="3"/>
        <v>5.4</v>
      </c>
      <c r="H57" s="1">
        <v>6.3</v>
      </c>
      <c r="I57" s="16">
        <v>6.5</v>
      </c>
      <c r="J57" s="3">
        <f t="shared" si="4"/>
        <v>12.8</v>
      </c>
      <c r="K57" s="8">
        <f t="shared" si="5"/>
        <v>18.200000000000003</v>
      </c>
    </row>
    <row r="58" spans="1:11" ht="12.75">
      <c r="A58" s="1">
        <v>54</v>
      </c>
      <c r="B58" s="20" t="s">
        <v>197</v>
      </c>
      <c r="C58" s="20" t="s">
        <v>131</v>
      </c>
      <c r="D58" s="3" t="s">
        <v>111</v>
      </c>
      <c r="E58" s="1">
        <v>5.5</v>
      </c>
      <c r="F58" s="2">
        <v>5.9</v>
      </c>
      <c r="G58" s="3">
        <f t="shared" si="3"/>
        <v>5.7</v>
      </c>
      <c r="H58" s="1">
        <v>6.3</v>
      </c>
      <c r="I58" s="16">
        <v>6.2</v>
      </c>
      <c r="J58" s="3">
        <f t="shared" si="4"/>
        <v>12.5</v>
      </c>
      <c r="K58" s="8">
        <f t="shared" si="5"/>
        <v>18.2</v>
      </c>
    </row>
    <row r="59" spans="1:11" ht="12.75">
      <c r="A59" s="1">
        <v>55</v>
      </c>
      <c r="B59" s="20" t="s">
        <v>167</v>
      </c>
      <c r="C59" s="20" t="s">
        <v>145</v>
      </c>
      <c r="D59" s="3" t="s">
        <v>128</v>
      </c>
      <c r="E59" s="1">
        <v>4.9</v>
      </c>
      <c r="F59" s="2">
        <v>5.1</v>
      </c>
      <c r="G59" s="3">
        <f t="shared" si="3"/>
        <v>5</v>
      </c>
      <c r="H59" s="1">
        <v>6.5</v>
      </c>
      <c r="I59" s="16">
        <v>6.6</v>
      </c>
      <c r="J59" s="3">
        <f t="shared" si="4"/>
        <v>13.1</v>
      </c>
      <c r="K59" s="8">
        <f t="shared" si="5"/>
        <v>18.1</v>
      </c>
    </row>
    <row r="60" spans="1:11" ht="12.75">
      <c r="A60" s="1">
        <v>56</v>
      </c>
      <c r="B60" s="20" t="s">
        <v>167</v>
      </c>
      <c r="C60" s="20" t="s">
        <v>145</v>
      </c>
      <c r="D60" s="3" t="s">
        <v>128</v>
      </c>
      <c r="E60" s="1">
        <v>4.9</v>
      </c>
      <c r="F60" s="16">
        <v>5.1</v>
      </c>
      <c r="G60" s="3">
        <f t="shared" si="3"/>
        <v>5</v>
      </c>
      <c r="H60" s="1">
        <v>6.5</v>
      </c>
      <c r="I60" s="16">
        <v>6.6</v>
      </c>
      <c r="J60" s="3">
        <f t="shared" si="4"/>
        <v>13.1</v>
      </c>
      <c r="K60" s="8">
        <f t="shared" si="5"/>
        <v>18.1</v>
      </c>
    </row>
    <row r="61" spans="1:11" ht="12.75">
      <c r="A61" s="1">
        <v>57</v>
      </c>
      <c r="B61" s="20" t="s">
        <v>27</v>
      </c>
      <c r="C61" s="20" t="s">
        <v>28</v>
      </c>
      <c r="D61" s="21" t="s">
        <v>128</v>
      </c>
      <c r="E61" s="22">
        <v>5.2</v>
      </c>
      <c r="F61" s="23">
        <v>5.1</v>
      </c>
      <c r="G61" s="3">
        <f t="shared" si="3"/>
        <v>5.15</v>
      </c>
      <c r="H61" s="1">
        <v>6.3</v>
      </c>
      <c r="I61" s="16">
        <v>6.5</v>
      </c>
      <c r="J61" s="3">
        <f t="shared" si="4"/>
        <v>12.8</v>
      </c>
      <c r="K61" s="8">
        <f t="shared" si="5"/>
        <v>17.950000000000003</v>
      </c>
    </row>
    <row r="62" spans="1:11" ht="12.75">
      <c r="A62" s="1">
        <v>58</v>
      </c>
      <c r="B62" s="20" t="s">
        <v>27</v>
      </c>
      <c r="C62" s="20" t="s">
        <v>28</v>
      </c>
      <c r="D62" s="3" t="s">
        <v>128</v>
      </c>
      <c r="E62" s="1">
        <v>5.1</v>
      </c>
      <c r="F62" s="16">
        <v>5.2</v>
      </c>
      <c r="G62" s="3">
        <f t="shared" si="3"/>
        <v>5.15</v>
      </c>
      <c r="H62" s="1">
        <v>6.3</v>
      </c>
      <c r="I62" s="16">
        <v>6.5</v>
      </c>
      <c r="J62" s="3">
        <f t="shared" si="4"/>
        <v>12.8</v>
      </c>
      <c r="K62" s="8">
        <f t="shared" si="5"/>
        <v>17.950000000000003</v>
      </c>
    </row>
    <row r="63" spans="1:11" ht="12.75">
      <c r="A63" s="1">
        <v>59</v>
      </c>
      <c r="B63" s="20" t="s">
        <v>170</v>
      </c>
      <c r="C63" s="20" t="s">
        <v>171</v>
      </c>
      <c r="D63" s="3" t="s">
        <v>111</v>
      </c>
      <c r="E63" s="1">
        <v>5.7</v>
      </c>
      <c r="F63" s="16">
        <v>6</v>
      </c>
      <c r="G63" s="3">
        <f t="shared" si="3"/>
        <v>5.85</v>
      </c>
      <c r="H63" s="1">
        <v>6</v>
      </c>
      <c r="I63" s="2">
        <v>5.9</v>
      </c>
      <c r="J63" s="3">
        <f t="shared" si="4"/>
        <v>11.9</v>
      </c>
      <c r="K63" s="8">
        <f t="shared" si="5"/>
        <v>17.75</v>
      </c>
    </row>
    <row r="64" spans="1:11" ht="12.75">
      <c r="A64" s="1">
        <v>60</v>
      </c>
      <c r="B64" s="20" t="s">
        <v>175</v>
      </c>
      <c r="C64" s="20" t="s">
        <v>176</v>
      </c>
      <c r="D64" s="3" t="s">
        <v>136</v>
      </c>
      <c r="E64" s="1">
        <v>5</v>
      </c>
      <c r="F64" s="16">
        <v>5</v>
      </c>
      <c r="G64" s="3">
        <f t="shared" si="3"/>
        <v>5</v>
      </c>
      <c r="H64" s="1">
        <v>6.2</v>
      </c>
      <c r="I64" s="16">
        <v>6.5</v>
      </c>
      <c r="J64" s="3">
        <f t="shared" si="4"/>
        <v>12.7</v>
      </c>
      <c r="K64" s="8">
        <f t="shared" si="5"/>
        <v>17.7</v>
      </c>
    </row>
    <row r="65" spans="1:11" ht="12.75">
      <c r="A65" s="1">
        <v>61</v>
      </c>
      <c r="B65" s="20" t="s">
        <v>166</v>
      </c>
      <c r="C65" s="20" t="s">
        <v>73</v>
      </c>
      <c r="D65" s="3" t="s">
        <v>128</v>
      </c>
      <c r="E65" s="1">
        <v>4.8</v>
      </c>
      <c r="F65" s="2">
        <v>4.8</v>
      </c>
      <c r="G65" s="3">
        <f t="shared" si="3"/>
        <v>4.8</v>
      </c>
      <c r="H65" s="1">
        <v>6.3</v>
      </c>
      <c r="I65" s="16">
        <v>6.5</v>
      </c>
      <c r="J65" s="3">
        <f t="shared" si="4"/>
        <v>12.8</v>
      </c>
      <c r="K65" s="8">
        <f t="shared" si="5"/>
        <v>17.6</v>
      </c>
    </row>
    <row r="66" spans="1:11" ht="12.75">
      <c r="A66" s="1">
        <v>62</v>
      </c>
      <c r="B66" s="20" t="s">
        <v>73</v>
      </c>
      <c r="C66" s="20" t="s">
        <v>166</v>
      </c>
      <c r="D66" s="3" t="s">
        <v>128</v>
      </c>
      <c r="E66" s="1">
        <v>4.8</v>
      </c>
      <c r="F66" s="16">
        <v>4.8</v>
      </c>
      <c r="G66" s="3">
        <f t="shared" si="3"/>
        <v>4.8</v>
      </c>
      <c r="H66" s="1">
        <v>6.3</v>
      </c>
      <c r="I66" s="16">
        <v>6.5</v>
      </c>
      <c r="J66" s="3">
        <f t="shared" si="4"/>
        <v>12.8</v>
      </c>
      <c r="K66" s="8">
        <f t="shared" si="5"/>
        <v>17.6</v>
      </c>
    </row>
    <row r="67" spans="1:11" ht="12.75">
      <c r="A67" s="1">
        <v>63</v>
      </c>
      <c r="B67" s="20" t="s">
        <v>119</v>
      </c>
      <c r="C67" s="20" t="s">
        <v>131</v>
      </c>
      <c r="D67" s="3" t="s">
        <v>111</v>
      </c>
      <c r="E67" s="1">
        <v>6</v>
      </c>
      <c r="F67" s="2">
        <v>5.8</v>
      </c>
      <c r="G67" s="3">
        <f t="shared" si="3"/>
        <v>5.9</v>
      </c>
      <c r="H67" s="1">
        <v>5.6</v>
      </c>
      <c r="I67" s="16">
        <v>5.8</v>
      </c>
      <c r="J67" s="3">
        <f t="shared" si="4"/>
        <v>11.399999999999999</v>
      </c>
      <c r="K67" s="8">
        <f t="shared" si="5"/>
        <v>17.299999999999997</v>
      </c>
    </row>
    <row r="68" spans="1:11" ht="12.75">
      <c r="A68" s="1">
        <v>64</v>
      </c>
      <c r="B68" s="20" t="s">
        <v>174</v>
      </c>
      <c r="C68" s="20" t="s">
        <v>49</v>
      </c>
      <c r="D68" s="3" t="s">
        <v>111</v>
      </c>
      <c r="E68" s="1">
        <v>5</v>
      </c>
      <c r="F68" s="2">
        <v>5.4</v>
      </c>
      <c r="G68" s="3">
        <f t="shared" si="3"/>
        <v>5.2</v>
      </c>
      <c r="H68" s="1">
        <v>5.8</v>
      </c>
      <c r="I68" s="2">
        <v>5.9</v>
      </c>
      <c r="J68" s="3">
        <f t="shared" si="4"/>
        <v>11.7</v>
      </c>
      <c r="K68" s="8">
        <f t="shared" si="5"/>
        <v>16.9</v>
      </c>
    </row>
    <row r="69" spans="1:11" ht="12.75">
      <c r="A69" s="1">
        <v>65</v>
      </c>
      <c r="B69" s="20" t="s">
        <v>189</v>
      </c>
      <c r="C69" s="20" t="s">
        <v>190</v>
      </c>
      <c r="D69" s="3" t="s">
        <v>94</v>
      </c>
      <c r="E69" s="1">
        <v>4.3</v>
      </c>
      <c r="F69" s="2">
        <v>4.5</v>
      </c>
      <c r="G69" s="3">
        <f aca="true" t="shared" si="6" ref="G69:G100">(E69+F69)/2</f>
        <v>4.4</v>
      </c>
      <c r="H69" s="1">
        <v>6.3</v>
      </c>
      <c r="I69" s="16">
        <v>5.9</v>
      </c>
      <c r="J69" s="3">
        <f aca="true" t="shared" si="7" ref="J69:J100">(H69+I69)</f>
        <v>12.2</v>
      </c>
      <c r="K69" s="8">
        <f aca="true" t="shared" si="8" ref="K69:K100">G69+J69</f>
        <v>16.6</v>
      </c>
    </row>
    <row r="70" spans="1:11" ht="12.75">
      <c r="A70" s="1">
        <v>66</v>
      </c>
      <c r="B70" s="20" t="s">
        <v>189</v>
      </c>
      <c r="C70" s="20" t="s">
        <v>190</v>
      </c>
      <c r="D70" s="3" t="s">
        <v>94</v>
      </c>
      <c r="E70" s="1">
        <v>4.3</v>
      </c>
      <c r="F70" s="2">
        <v>4.5</v>
      </c>
      <c r="G70" s="3">
        <f t="shared" si="6"/>
        <v>4.4</v>
      </c>
      <c r="H70" s="1">
        <v>6.3</v>
      </c>
      <c r="I70" s="2">
        <v>5.9</v>
      </c>
      <c r="J70" s="3">
        <f t="shared" si="7"/>
        <v>12.2</v>
      </c>
      <c r="K70" s="8">
        <f t="shared" si="8"/>
        <v>16.6</v>
      </c>
    </row>
    <row r="71" spans="1:11" ht="12.75">
      <c r="A71" s="1">
        <v>67</v>
      </c>
      <c r="B71" s="20" t="s">
        <v>198</v>
      </c>
      <c r="C71" s="20" t="s">
        <v>28</v>
      </c>
      <c r="D71" s="3" t="s">
        <v>111</v>
      </c>
      <c r="E71" s="1">
        <v>6.4</v>
      </c>
      <c r="F71" s="2">
        <v>6.1</v>
      </c>
      <c r="G71" s="3">
        <f t="shared" si="6"/>
        <v>6.25</v>
      </c>
      <c r="H71" s="1">
        <v>5</v>
      </c>
      <c r="I71" s="16">
        <v>5.2</v>
      </c>
      <c r="J71" s="3">
        <f t="shared" si="7"/>
        <v>10.2</v>
      </c>
      <c r="K71" s="8">
        <f t="shared" si="8"/>
        <v>16.45</v>
      </c>
    </row>
    <row r="72" spans="1:11" ht="12.75">
      <c r="A72" s="1">
        <v>68</v>
      </c>
      <c r="B72" s="20" t="s">
        <v>199</v>
      </c>
      <c r="C72" s="20" t="s">
        <v>200</v>
      </c>
      <c r="D72" s="3" t="s">
        <v>111</v>
      </c>
      <c r="E72" s="1">
        <v>5.9</v>
      </c>
      <c r="F72" s="2">
        <v>6</v>
      </c>
      <c r="G72" s="3">
        <f t="shared" si="6"/>
        <v>5.95</v>
      </c>
      <c r="H72" s="1">
        <v>5</v>
      </c>
      <c r="I72" s="16">
        <v>5.3</v>
      </c>
      <c r="J72" s="3">
        <f t="shared" si="7"/>
        <v>10.3</v>
      </c>
      <c r="K72" s="8">
        <f t="shared" si="8"/>
        <v>16.25</v>
      </c>
    </row>
    <row r="73" spans="1:11" ht="12.75">
      <c r="A73" s="1">
        <v>69</v>
      </c>
      <c r="B73" s="20" t="s">
        <v>158</v>
      </c>
      <c r="C73" s="20" t="s">
        <v>159</v>
      </c>
      <c r="D73" s="21" t="s">
        <v>128</v>
      </c>
      <c r="E73" s="22">
        <v>5.3</v>
      </c>
      <c r="F73" s="23">
        <v>5.4</v>
      </c>
      <c r="G73" s="3">
        <f t="shared" si="6"/>
        <v>5.35</v>
      </c>
      <c r="H73" s="1">
        <v>5.1</v>
      </c>
      <c r="I73" s="16">
        <v>5.3</v>
      </c>
      <c r="J73" s="3">
        <f t="shared" si="7"/>
        <v>10.399999999999999</v>
      </c>
      <c r="K73" s="8">
        <f t="shared" si="8"/>
        <v>15.749999999999998</v>
      </c>
    </row>
    <row r="74" spans="1:11" ht="12.75">
      <c r="A74" s="1">
        <v>70</v>
      </c>
      <c r="B74" s="20" t="s">
        <v>261</v>
      </c>
      <c r="C74" s="20" t="s">
        <v>159</v>
      </c>
      <c r="D74" s="3" t="s">
        <v>128</v>
      </c>
      <c r="E74" s="1">
        <v>5.3</v>
      </c>
      <c r="F74" s="16">
        <v>5.4</v>
      </c>
      <c r="G74" s="3">
        <f t="shared" si="6"/>
        <v>5.35</v>
      </c>
      <c r="H74" s="1">
        <v>5.1</v>
      </c>
      <c r="I74" s="16">
        <v>5.3</v>
      </c>
      <c r="J74" s="3">
        <f t="shared" si="7"/>
        <v>10.399999999999999</v>
      </c>
      <c r="K74" s="8">
        <f t="shared" si="8"/>
        <v>15.749999999999998</v>
      </c>
    </row>
    <row r="75" spans="1:11" ht="12.75">
      <c r="A75" s="1">
        <v>71</v>
      </c>
      <c r="B75" s="20" t="s">
        <v>201</v>
      </c>
      <c r="C75" s="20" t="s">
        <v>202</v>
      </c>
      <c r="D75" s="3" t="s">
        <v>111</v>
      </c>
      <c r="E75" s="1">
        <v>5.1</v>
      </c>
      <c r="F75" s="2">
        <v>4.9</v>
      </c>
      <c r="G75" s="3">
        <f t="shared" si="6"/>
        <v>5</v>
      </c>
      <c r="H75" s="1">
        <v>5.2</v>
      </c>
      <c r="I75" s="16">
        <v>5.3</v>
      </c>
      <c r="J75" s="3">
        <f t="shared" si="7"/>
        <v>10.5</v>
      </c>
      <c r="K75" s="8">
        <f t="shared" si="8"/>
        <v>15.5</v>
      </c>
    </row>
    <row r="76" spans="1:11" ht="12.75">
      <c r="A76" s="1">
        <v>72</v>
      </c>
      <c r="B76" s="20" t="s">
        <v>179</v>
      </c>
      <c r="C76" s="20" t="s">
        <v>127</v>
      </c>
      <c r="D76" s="3" t="s">
        <v>136</v>
      </c>
      <c r="E76" s="1">
        <v>5</v>
      </c>
      <c r="F76" s="16">
        <v>5</v>
      </c>
      <c r="G76" s="3">
        <f t="shared" si="6"/>
        <v>5</v>
      </c>
      <c r="H76" s="1">
        <v>4</v>
      </c>
      <c r="I76" s="16">
        <v>4</v>
      </c>
      <c r="J76" s="3">
        <f t="shared" si="7"/>
        <v>8</v>
      </c>
      <c r="K76" s="8">
        <f t="shared" si="8"/>
        <v>13</v>
      </c>
    </row>
    <row r="77" spans="1:11" ht="12.75">
      <c r="A77" s="1">
        <v>73</v>
      </c>
      <c r="B77" s="2"/>
      <c r="C77" s="2"/>
      <c r="D77" s="3"/>
      <c r="E77" s="1"/>
      <c r="F77" s="2"/>
      <c r="G77" s="3">
        <f t="shared" si="6"/>
        <v>0</v>
      </c>
      <c r="H77" s="1"/>
      <c r="I77" s="2"/>
      <c r="J77" s="3">
        <f t="shared" si="7"/>
        <v>0</v>
      </c>
      <c r="K77" s="8">
        <f t="shared" si="8"/>
        <v>0</v>
      </c>
    </row>
    <row r="78" spans="1:11" ht="12.75">
      <c r="A78" s="1">
        <v>74</v>
      </c>
      <c r="B78" s="2"/>
      <c r="C78" s="2"/>
      <c r="D78" s="3"/>
      <c r="E78" s="1"/>
      <c r="F78" s="2"/>
      <c r="G78" s="3">
        <f t="shared" si="6"/>
        <v>0</v>
      </c>
      <c r="H78" s="1"/>
      <c r="I78" s="2"/>
      <c r="J78" s="3">
        <f t="shared" si="7"/>
        <v>0</v>
      </c>
      <c r="K78" s="8">
        <f t="shared" si="8"/>
        <v>0</v>
      </c>
    </row>
    <row r="79" spans="1:11" ht="12.75">
      <c r="A79" s="1">
        <v>75</v>
      </c>
      <c r="B79" s="2"/>
      <c r="C79" s="2"/>
      <c r="D79" s="3"/>
      <c r="E79" s="1"/>
      <c r="F79" s="2"/>
      <c r="G79" s="3">
        <f t="shared" si="6"/>
        <v>0</v>
      </c>
      <c r="H79" s="1"/>
      <c r="I79" s="2"/>
      <c r="J79" s="3">
        <f t="shared" si="7"/>
        <v>0</v>
      </c>
      <c r="K79" s="8">
        <f t="shared" si="8"/>
        <v>0</v>
      </c>
    </row>
    <row r="80" spans="1:11" ht="12.75">
      <c r="A80" s="1">
        <v>76</v>
      </c>
      <c r="B80" s="2"/>
      <c r="C80" s="2"/>
      <c r="D80" s="3"/>
      <c r="E80" s="1"/>
      <c r="F80" s="2"/>
      <c r="G80" s="3">
        <f t="shared" si="6"/>
        <v>0</v>
      </c>
      <c r="H80" s="1"/>
      <c r="I80" s="2"/>
      <c r="J80" s="3">
        <f t="shared" si="7"/>
        <v>0</v>
      </c>
      <c r="K80" s="8">
        <f t="shared" si="8"/>
        <v>0</v>
      </c>
    </row>
    <row r="81" spans="1:11" ht="12.75">
      <c r="A81" s="1">
        <v>77</v>
      </c>
      <c r="B81" s="2"/>
      <c r="C81" s="2"/>
      <c r="D81" s="3"/>
      <c r="E81" s="1"/>
      <c r="F81" s="2"/>
      <c r="G81" s="3">
        <f t="shared" si="6"/>
        <v>0</v>
      </c>
      <c r="H81" s="1"/>
      <c r="I81" s="2"/>
      <c r="J81" s="3">
        <f t="shared" si="7"/>
        <v>0</v>
      </c>
      <c r="K81" s="8">
        <f t="shared" si="8"/>
        <v>0</v>
      </c>
    </row>
    <row r="82" spans="1:11" ht="12.75">
      <c r="A82" s="1">
        <v>78</v>
      </c>
      <c r="B82" s="2"/>
      <c r="C82" s="2"/>
      <c r="D82" s="3"/>
      <c r="E82" s="1"/>
      <c r="F82" s="2"/>
      <c r="G82" s="3">
        <f t="shared" si="6"/>
        <v>0</v>
      </c>
      <c r="H82" s="1"/>
      <c r="I82" s="2"/>
      <c r="J82" s="3">
        <f t="shared" si="7"/>
        <v>0</v>
      </c>
      <c r="K82" s="8">
        <f t="shared" si="8"/>
        <v>0</v>
      </c>
    </row>
    <row r="83" spans="1:11" ht="12.75">
      <c r="A83" s="1">
        <v>79</v>
      </c>
      <c r="B83" s="2"/>
      <c r="C83" s="2"/>
      <c r="D83" s="3"/>
      <c r="E83" s="1"/>
      <c r="F83" s="2"/>
      <c r="G83" s="3">
        <f t="shared" si="6"/>
        <v>0</v>
      </c>
      <c r="H83" s="1"/>
      <c r="I83" s="2"/>
      <c r="J83" s="3">
        <f t="shared" si="7"/>
        <v>0</v>
      </c>
      <c r="K83" s="8">
        <f t="shared" si="8"/>
        <v>0</v>
      </c>
    </row>
    <row r="84" spans="1:11" ht="12.75">
      <c r="A84" s="1">
        <v>80</v>
      </c>
      <c r="B84" s="2"/>
      <c r="C84" s="2"/>
      <c r="D84" s="3"/>
      <c r="E84" s="1"/>
      <c r="F84" s="2"/>
      <c r="G84" s="3">
        <f t="shared" si="6"/>
        <v>0</v>
      </c>
      <c r="H84" s="1"/>
      <c r="I84" s="2"/>
      <c r="J84" s="3">
        <f t="shared" si="7"/>
        <v>0</v>
      </c>
      <c r="K84" s="8">
        <f t="shared" si="8"/>
        <v>0</v>
      </c>
    </row>
    <row r="85" spans="1:11" ht="12.75">
      <c r="A85" s="1">
        <v>81</v>
      </c>
      <c r="B85" s="2"/>
      <c r="C85" s="2"/>
      <c r="D85" s="3"/>
      <c r="E85" s="1"/>
      <c r="F85" s="2"/>
      <c r="G85" s="3">
        <f t="shared" si="6"/>
        <v>0</v>
      </c>
      <c r="H85" s="1"/>
      <c r="I85" s="2"/>
      <c r="J85" s="3">
        <f t="shared" si="7"/>
        <v>0</v>
      </c>
      <c r="K85" s="8">
        <f t="shared" si="8"/>
        <v>0</v>
      </c>
    </row>
    <row r="86" spans="1:11" ht="12.75">
      <c r="A86" s="1">
        <v>82</v>
      </c>
      <c r="B86" s="2"/>
      <c r="C86" s="2"/>
      <c r="D86" s="3"/>
      <c r="E86" s="1"/>
      <c r="F86" s="2"/>
      <c r="G86" s="3">
        <f t="shared" si="6"/>
        <v>0</v>
      </c>
      <c r="H86" s="1"/>
      <c r="I86" s="2"/>
      <c r="J86" s="3">
        <f t="shared" si="7"/>
        <v>0</v>
      </c>
      <c r="K86" s="8">
        <f t="shared" si="8"/>
        <v>0</v>
      </c>
    </row>
    <row r="87" spans="1:11" ht="12.75">
      <c r="A87" s="1">
        <v>83</v>
      </c>
      <c r="B87" s="2"/>
      <c r="C87" s="2"/>
      <c r="D87" s="3"/>
      <c r="E87" s="1"/>
      <c r="F87" s="2"/>
      <c r="G87" s="3">
        <f t="shared" si="6"/>
        <v>0</v>
      </c>
      <c r="H87" s="1"/>
      <c r="I87" s="2"/>
      <c r="J87" s="3">
        <f t="shared" si="7"/>
        <v>0</v>
      </c>
      <c r="K87" s="8">
        <f t="shared" si="8"/>
        <v>0</v>
      </c>
    </row>
    <row r="88" spans="1:11" ht="12.75">
      <c r="A88" s="1">
        <v>84</v>
      </c>
      <c r="B88" s="2"/>
      <c r="C88" s="2"/>
      <c r="D88" s="3"/>
      <c r="E88" s="1"/>
      <c r="F88" s="2"/>
      <c r="G88" s="3">
        <f t="shared" si="6"/>
        <v>0</v>
      </c>
      <c r="H88" s="1"/>
      <c r="I88" s="2"/>
      <c r="J88" s="3">
        <f t="shared" si="7"/>
        <v>0</v>
      </c>
      <c r="K88" s="8">
        <f t="shared" si="8"/>
        <v>0</v>
      </c>
    </row>
    <row r="89" spans="1:11" ht="12.75">
      <c r="A89" s="1">
        <v>85</v>
      </c>
      <c r="B89" s="2"/>
      <c r="C89" s="2"/>
      <c r="D89" s="3"/>
      <c r="E89" s="1"/>
      <c r="F89" s="2"/>
      <c r="G89" s="3">
        <f t="shared" si="6"/>
        <v>0</v>
      </c>
      <c r="H89" s="1"/>
      <c r="I89" s="2"/>
      <c r="J89" s="3">
        <f t="shared" si="7"/>
        <v>0</v>
      </c>
      <c r="K89" s="8">
        <f t="shared" si="8"/>
        <v>0</v>
      </c>
    </row>
    <row r="90" spans="1:11" ht="12.75">
      <c r="A90" s="1">
        <v>86</v>
      </c>
      <c r="B90" s="2"/>
      <c r="C90" s="2"/>
      <c r="D90" s="3"/>
      <c r="E90" s="1"/>
      <c r="F90" s="2"/>
      <c r="G90" s="3">
        <f t="shared" si="6"/>
        <v>0</v>
      </c>
      <c r="H90" s="1"/>
      <c r="I90" s="2"/>
      <c r="J90" s="3">
        <f t="shared" si="7"/>
        <v>0</v>
      </c>
      <c r="K90" s="8">
        <f t="shared" si="8"/>
        <v>0</v>
      </c>
    </row>
    <row r="91" spans="1:11" ht="12.75">
      <c r="A91" s="1">
        <v>87</v>
      </c>
      <c r="B91" s="2"/>
      <c r="C91" s="2"/>
      <c r="D91" s="3"/>
      <c r="E91" s="1"/>
      <c r="F91" s="2"/>
      <c r="G91" s="3">
        <f t="shared" si="6"/>
        <v>0</v>
      </c>
      <c r="H91" s="1"/>
      <c r="I91" s="2"/>
      <c r="J91" s="3">
        <f t="shared" si="7"/>
        <v>0</v>
      </c>
      <c r="K91" s="8">
        <f t="shared" si="8"/>
        <v>0</v>
      </c>
    </row>
    <row r="92" spans="1:11" ht="12.75">
      <c r="A92" s="1">
        <v>88</v>
      </c>
      <c r="B92" s="2"/>
      <c r="C92" s="2"/>
      <c r="D92" s="3"/>
      <c r="E92" s="1"/>
      <c r="F92" s="2"/>
      <c r="G92" s="3">
        <f t="shared" si="6"/>
        <v>0</v>
      </c>
      <c r="H92" s="1"/>
      <c r="I92" s="2"/>
      <c r="J92" s="3">
        <f t="shared" si="7"/>
        <v>0</v>
      </c>
      <c r="K92" s="8">
        <f t="shared" si="8"/>
        <v>0</v>
      </c>
    </row>
    <row r="93" spans="1:11" ht="12.75">
      <c r="A93" s="1">
        <v>89</v>
      </c>
      <c r="B93" s="2"/>
      <c r="C93" s="2"/>
      <c r="D93" s="3"/>
      <c r="E93" s="1"/>
      <c r="F93" s="2"/>
      <c r="G93" s="3">
        <f t="shared" si="6"/>
        <v>0</v>
      </c>
      <c r="H93" s="1"/>
      <c r="I93" s="2"/>
      <c r="J93" s="3">
        <f t="shared" si="7"/>
        <v>0</v>
      </c>
      <c r="K93" s="8">
        <f t="shared" si="8"/>
        <v>0</v>
      </c>
    </row>
    <row r="94" spans="1:11" ht="12.75">
      <c r="A94" s="1">
        <v>90</v>
      </c>
      <c r="B94" s="2"/>
      <c r="C94" s="2"/>
      <c r="D94" s="3"/>
      <c r="E94" s="1"/>
      <c r="F94" s="2"/>
      <c r="G94" s="3">
        <f t="shared" si="6"/>
        <v>0</v>
      </c>
      <c r="H94" s="1"/>
      <c r="I94" s="2"/>
      <c r="J94" s="3">
        <f t="shared" si="7"/>
        <v>0</v>
      </c>
      <c r="K94" s="8">
        <f t="shared" si="8"/>
        <v>0</v>
      </c>
    </row>
    <row r="95" spans="1:11" ht="12.75">
      <c r="A95" s="1">
        <v>91</v>
      </c>
      <c r="B95" s="2"/>
      <c r="C95" s="2"/>
      <c r="D95" s="3"/>
      <c r="E95" s="1"/>
      <c r="F95" s="2"/>
      <c r="G95" s="3">
        <f t="shared" si="6"/>
        <v>0</v>
      </c>
      <c r="H95" s="1"/>
      <c r="I95" s="2"/>
      <c r="J95" s="3">
        <f t="shared" si="7"/>
        <v>0</v>
      </c>
      <c r="K95" s="8">
        <f t="shared" si="8"/>
        <v>0</v>
      </c>
    </row>
    <row r="96" spans="1:11" ht="12.75">
      <c r="A96" s="1">
        <v>92</v>
      </c>
      <c r="B96" s="2"/>
      <c r="C96" s="2"/>
      <c r="D96" s="3"/>
      <c r="E96" s="1"/>
      <c r="F96" s="2"/>
      <c r="G96" s="3">
        <f t="shared" si="6"/>
        <v>0</v>
      </c>
      <c r="H96" s="1"/>
      <c r="I96" s="2"/>
      <c r="J96" s="3">
        <f t="shared" si="7"/>
        <v>0</v>
      </c>
      <c r="K96" s="8">
        <f t="shared" si="8"/>
        <v>0</v>
      </c>
    </row>
    <row r="97" spans="1:11" ht="12.75">
      <c r="A97" s="1">
        <v>93</v>
      </c>
      <c r="B97" s="2"/>
      <c r="C97" s="2"/>
      <c r="D97" s="3"/>
      <c r="E97" s="1"/>
      <c r="F97" s="2"/>
      <c r="G97" s="3">
        <f t="shared" si="6"/>
        <v>0</v>
      </c>
      <c r="H97" s="1"/>
      <c r="I97" s="2"/>
      <c r="J97" s="3">
        <f t="shared" si="7"/>
        <v>0</v>
      </c>
      <c r="K97" s="8">
        <f t="shared" si="8"/>
        <v>0</v>
      </c>
    </row>
    <row r="98" spans="1:11" ht="12.75">
      <c r="A98" s="1">
        <v>94</v>
      </c>
      <c r="B98" s="2"/>
      <c r="C98" s="2"/>
      <c r="D98" s="3"/>
      <c r="E98" s="1"/>
      <c r="F98" s="2"/>
      <c r="G98" s="3">
        <f t="shared" si="6"/>
        <v>0</v>
      </c>
      <c r="H98" s="1"/>
      <c r="I98" s="2"/>
      <c r="J98" s="3">
        <f t="shared" si="7"/>
        <v>0</v>
      </c>
      <c r="K98" s="8">
        <f t="shared" si="8"/>
        <v>0</v>
      </c>
    </row>
    <row r="99" spans="1:11" ht="12.75">
      <c r="A99" s="1">
        <v>95</v>
      </c>
      <c r="B99" s="2"/>
      <c r="C99" s="2"/>
      <c r="D99" s="3"/>
      <c r="E99" s="1"/>
      <c r="F99" s="2"/>
      <c r="G99" s="3">
        <f t="shared" si="6"/>
        <v>0</v>
      </c>
      <c r="H99" s="1"/>
      <c r="I99" s="2"/>
      <c r="J99" s="3">
        <f t="shared" si="7"/>
        <v>0</v>
      </c>
      <c r="K99" s="8">
        <f t="shared" si="8"/>
        <v>0</v>
      </c>
    </row>
    <row r="100" spans="1:11" ht="12.75">
      <c r="A100" s="1">
        <v>96</v>
      </c>
      <c r="B100" s="2"/>
      <c r="C100" s="2"/>
      <c r="D100" s="3"/>
      <c r="E100" s="1"/>
      <c r="F100" s="2"/>
      <c r="G100" s="3">
        <f t="shared" si="6"/>
        <v>0</v>
      </c>
      <c r="H100" s="1"/>
      <c r="I100" s="2"/>
      <c r="J100" s="3">
        <f t="shared" si="7"/>
        <v>0</v>
      </c>
      <c r="K100" s="8">
        <f t="shared" si="8"/>
        <v>0</v>
      </c>
    </row>
    <row r="101" spans="1:11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</f>
        <v>0</v>
      </c>
      <c r="K101" s="8">
        <f>G101+J101</f>
        <v>0</v>
      </c>
    </row>
    <row r="102" spans="1:11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</f>
        <v>0</v>
      </c>
      <c r="K102" s="8">
        <f>G102+J102</f>
        <v>0</v>
      </c>
    </row>
    <row r="103" spans="1:11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</f>
        <v>0</v>
      </c>
      <c r="K103" s="8">
        <f>G103+J103</f>
        <v>0</v>
      </c>
    </row>
    <row r="104" spans="1:11" ht="13.5" thickBot="1">
      <c r="A104" s="4">
        <v>100</v>
      </c>
      <c r="B104" s="5"/>
      <c r="C104" s="5"/>
      <c r="D104" s="6"/>
      <c r="E104" s="4"/>
      <c r="F104" s="5"/>
      <c r="G104" s="6">
        <f>(E104+F104)/2</f>
        <v>0</v>
      </c>
      <c r="H104" s="4"/>
      <c r="I104" s="5"/>
      <c r="J104" s="3">
        <f>(H104+I104)</f>
        <v>0</v>
      </c>
      <c r="K104" s="9">
        <f>G104+J104</f>
        <v>0</v>
      </c>
    </row>
  </sheetData>
  <sheetProtection sheet="1" objects="1" scenarios="1"/>
  <protectedRanges>
    <protectedRange sqref="H5:I103" name="Intervallo2"/>
    <protectedRange sqref="B5:F103" name="Intervallo1"/>
  </protectedRanges>
  <mergeCells count="2">
    <mergeCell ref="E3:G3"/>
    <mergeCell ref="H3:J3"/>
  </mergeCells>
  <printOptions/>
  <pageMargins left="0.35" right="0.25" top="0.51" bottom="0.49" header="0.5" footer="0.5"/>
  <pageSetup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N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4" sqref="B4:N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9" t="s">
        <v>14</v>
      </c>
    </row>
    <row r="2" ht="9" customHeight="1" thickBot="1"/>
    <row r="3" spans="1:14" ht="12.75">
      <c r="A3" s="13"/>
      <c r="B3" s="12"/>
      <c r="C3" s="12"/>
      <c r="D3" s="14"/>
      <c r="E3" s="24" t="s">
        <v>3</v>
      </c>
      <c r="F3" s="25"/>
      <c r="G3" s="26"/>
      <c r="H3" s="24" t="s">
        <v>13</v>
      </c>
      <c r="I3" s="25"/>
      <c r="J3" s="26"/>
      <c r="K3" s="24" t="s">
        <v>15</v>
      </c>
      <c r="L3" s="25"/>
      <c r="M3" s="26"/>
      <c r="N3" s="7" t="s">
        <v>10</v>
      </c>
    </row>
    <row r="4" spans="1:14" ht="13.5" thickBot="1">
      <c r="A4" s="15" t="s">
        <v>7</v>
      </c>
      <c r="B4" s="17" t="s">
        <v>0</v>
      </c>
      <c r="C4" s="17" t="s">
        <v>1</v>
      </c>
      <c r="D4" s="18" t="s">
        <v>2</v>
      </c>
      <c r="E4" s="4" t="s">
        <v>9</v>
      </c>
      <c r="F4" s="5"/>
      <c r="G4" s="10" t="s">
        <v>8</v>
      </c>
      <c r="H4" s="4" t="s">
        <v>9</v>
      </c>
      <c r="I4" s="5"/>
      <c r="J4" s="10" t="s">
        <v>8</v>
      </c>
      <c r="K4" s="4" t="s">
        <v>9</v>
      </c>
      <c r="L4" s="5"/>
      <c r="M4" s="10" t="s">
        <v>8</v>
      </c>
      <c r="N4" s="11" t="s">
        <v>6</v>
      </c>
    </row>
    <row r="5" spans="1:14" ht="12.75">
      <c r="A5" s="1">
        <v>1</v>
      </c>
      <c r="B5" s="20" t="s">
        <v>219</v>
      </c>
      <c r="C5" s="20" t="s">
        <v>61</v>
      </c>
      <c r="D5" s="3" t="s">
        <v>148</v>
      </c>
      <c r="E5" s="1">
        <v>8</v>
      </c>
      <c r="F5" s="16">
        <v>7.9</v>
      </c>
      <c r="G5" s="3">
        <f aca="true" t="shared" si="0" ref="G5:G36">(E5+F5)</f>
        <v>15.9</v>
      </c>
      <c r="H5" s="1">
        <v>7.7</v>
      </c>
      <c r="I5" s="2"/>
      <c r="J5" s="3">
        <f aca="true" t="shared" si="1" ref="J5:J36">(H5+I5)</f>
        <v>7.7</v>
      </c>
      <c r="K5" s="1">
        <v>8.3</v>
      </c>
      <c r="L5" s="2"/>
      <c r="M5" s="3">
        <f aca="true" t="shared" si="2" ref="M5:M36">(K5+L5)</f>
        <v>8.3</v>
      </c>
      <c r="N5" s="8">
        <f aca="true" t="shared" si="3" ref="N5:N36">G5+J5+M5</f>
        <v>31.900000000000002</v>
      </c>
    </row>
    <row r="6" spans="1:14" ht="12.75">
      <c r="A6" s="1">
        <v>2</v>
      </c>
      <c r="B6" s="20" t="s">
        <v>213</v>
      </c>
      <c r="C6" s="20" t="s">
        <v>28</v>
      </c>
      <c r="D6" s="3" t="s">
        <v>148</v>
      </c>
      <c r="E6" s="1">
        <v>7.4</v>
      </c>
      <c r="F6" s="16">
        <v>7.8</v>
      </c>
      <c r="G6" s="3">
        <f t="shared" si="0"/>
        <v>15.2</v>
      </c>
      <c r="H6" s="1">
        <v>7.5</v>
      </c>
      <c r="I6" s="2"/>
      <c r="J6" s="3">
        <f t="shared" si="1"/>
        <v>7.5</v>
      </c>
      <c r="K6" s="1">
        <v>8.7</v>
      </c>
      <c r="L6" s="2"/>
      <c r="M6" s="3">
        <f t="shared" si="2"/>
        <v>8.7</v>
      </c>
      <c r="N6" s="8">
        <f t="shared" si="3"/>
        <v>31.4</v>
      </c>
    </row>
    <row r="7" spans="1:14" ht="12.75">
      <c r="A7" s="1">
        <v>3</v>
      </c>
      <c r="B7" s="20" t="s">
        <v>214</v>
      </c>
      <c r="C7" s="20" t="s">
        <v>215</v>
      </c>
      <c r="D7" s="3" t="s">
        <v>148</v>
      </c>
      <c r="E7" s="1">
        <v>8.2</v>
      </c>
      <c r="F7" s="2">
        <v>8.4</v>
      </c>
      <c r="G7" s="3">
        <f t="shared" si="0"/>
        <v>16.6</v>
      </c>
      <c r="H7" s="1">
        <v>6.9</v>
      </c>
      <c r="I7" s="2"/>
      <c r="J7" s="3">
        <f t="shared" si="1"/>
        <v>6.9</v>
      </c>
      <c r="K7" s="1">
        <v>7.9</v>
      </c>
      <c r="L7" s="2"/>
      <c r="M7" s="3">
        <f t="shared" si="2"/>
        <v>7.9</v>
      </c>
      <c r="N7" s="8">
        <f t="shared" si="3"/>
        <v>31.4</v>
      </c>
    </row>
    <row r="8" spans="1:14" ht="12.75">
      <c r="A8" s="1">
        <v>4</v>
      </c>
      <c r="B8" s="20" t="s">
        <v>107</v>
      </c>
      <c r="C8" s="20" t="s">
        <v>76</v>
      </c>
      <c r="D8" s="3" t="s">
        <v>148</v>
      </c>
      <c r="E8" s="1">
        <v>7.5</v>
      </c>
      <c r="F8" s="16">
        <v>7.7</v>
      </c>
      <c r="G8" s="3">
        <f t="shared" si="0"/>
        <v>15.2</v>
      </c>
      <c r="H8" s="1">
        <v>7.5</v>
      </c>
      <c r="I8" s="2"/>
      <c r="J8" s="3">
        <f t="shared" si="1"/>
        <v>7.5</v>
      </c>
      <c r="K8" s="1">
        <v>8.7</v>
      </c>
      <c r="L8" s="2"/>
      <c r="M8" s="3">
        <f t="shared" si="2"/>
        <v>8.7</v>
      </c>
      <c r="N8" s="8">
        <f t="shared" si="3"/>
        <v>31.4</v>
      </c>
    </row>
    <row r="9" spans="1:14" ht="12.75">
      <c r="A9" s="1">
        <v>5</v>
      </c>
      <c r="B9" s="20" t="s">
        <v>264</v>
      </c>
      <c r="C9" s="20" t="s">
        <v>265</v>
      </c>
      <c r="D9" s="3" t="s">
        <v>19</v>
      </c>
      <c r="E9" s="1">
        <v>7.4</v>
      </c>
      <c r="F9" s="16">
        <v>7.4</v>
      </c>
      <c r="G9" s="3">
        <f t="shared" si="0"/>
        <v>14.8</v>
      </c>
      <c r="H9" s="1">
        <v>8</v>
      </c>
      <c r="I9" s="2"/>
      <c r="J9" s="3">
        <f t="shared" si="1"/>
        <v>8</v>
      </c>
      <c r="K9" s="1">
        <v>8.5</v>
      </c>
      <c r="L9" s="2"/>
      <c r="M9" s="3">
        <f t="shared" si="2"/>
        <v>8.5</v>
      </c>
      <c r="N9" s="8">
        <f t="shared" si="3"/>
        <v>31.3</v>
      </c>
    </row>
    <row r="10" spans="1:14" ht="12.75">
      <c r="A10" s="1">
        <v>6</v>
      </c>
      <c r="B10" s="20" t="s">
        <v>203</v>
      </c>
      <c r="C10" s="20" t="s">
        <v>53</v>
      </c>
      <c r="D10" s="3" t="s">
        <v>148</v>
      </c>
      <c r="E10" s="1">
        <v>7.5</v>
      </c>
      <c r="F10" s="2">
        <v>7</v>
      </c>
      <c r="G10" s="3">
        <f t="shared" si="0"/>
        <v>14.5</v>
      </c>
      <c r="H10" s="1">
        <v>7.3</v>
      </c>
      <c r="I10" s="2"/>
      <c r="J10" s="3">
        <f t="shared" si="1"/>
        <v>7.3</v>
      </c>
      <c r="K10" s="1">
        <v>8.6</v>
      </c>
      <c r="L10" s="2"/>
      <c r="M10" s="3">
        <f t="shared" si="2"/>
        <v>8.6</v>
      </c>
      <c r="N10" s="8">
        <f t="shared" si="3"/>
        <v>30.4</v>
      </c>
    </row>
    <row r="11" spans="1:14" ht="12.75">
      <c r="A11" s="1">
        <v>7</v>
      </c>
      <c r="B11" s="20" t="s">
        <v>204</v>
      </c>
      <c r="C11" s="20" t="s">
        <v>54</v>
      </c>
      <c r="D11" s="3" t="s">
        <v>24</v>
      </c>
      <c r="E11" s="1">
        <v>7.4</v>
      </c>
      <c r="F11" s="2">
        <v>7.2</v>
      </c>
      <c r="G11" s="3">
        <f t="shared" si="0"/>
        <v>14.600000000000001</v>
      </c>
      <c r="H11" s="1">
        <v>7</v>
      </c>
      <c r="I11" s="2"/>
      <c r="J11" s="3">
        <f t="shared" si="1"/>
        <v>7</v>
      </c>
      <c r="K11" s="1">
        <v>8.4</v>
      </c>
      <c r="L11" s="2"/>
      <c r="M11" s="3">
        <f t="shared" si="2"/>
        <v>8.4</v>
      </c>
      <c r="N11" s="8">
        <f t="shared" si="3"/>
        <v>30</v>
      </c>
    </row>
    <row r="12" spans="1:14" ht="12.75">
      <c r="A12" s="1">
        <v>8</v>
      </c>
      <c r="B12" s="20" t="s">
        <v>209</v>
      </c>
      <c r="C12" s="20" t="s">
        <v>210</v>
      </c>
      <c r="D12" s="3" t="s">
        <v>24</v>
      </c>
      <c r="E12" s="1">
        <v>7.2</v>
      </c>
      <c r="F12" s="2">
        <v>7.2</v>
      </c>
      <c r="G12" s="3">
        <f t="shared" si="0"/>
        <v>14.4</v>
      </c>
      <c r="H12" s="1">
        <v>6.3</v>
      </c>
      <c r="I12" s="2"/>
      <c r="J12" s="3">
        <f t="shared" si="1"/>
        <v>6.3</v>
      </c>
      <c r="K12" s="1">
        <v>9.2</v>
      </c>
      <c r="L12" s="2"/>
      <c r="M12" s="3">
        <f t="shared" si="2"/>
        <v>9.2</v>
      </c>
      <c r="N12" s="8">
        <f t="shared" si="3"/>
        <v>29.9</v>
      </c>
    </row>
    <row r="13" spans="1:14" ht="12.75">
      <c r="A13" s="1">
        <v>9</v>
      </c>
      <c r="B13" s="20" t="s">
        <v>268</v>
      </c>
      <c r="C13" s="20" t="s">
        <v>90</v>
      </c>
      <c r="D13" s="3" t="s">
        <v>19</v>
      </c>
      <c r="E13" s="1">
        <v>7.5</v>
      </c>
      <c r="F13" s="2">
        <v>7.5</v>
      </c>
      <c r="G13" s="3">
        <f t="shared" si="0"/>
        <v>15</v>
      </c>
      <c r="H13" s="1">
        <v>6.7</v>
      </c>
      <c r="I13" s="2"/>
      <c r="J13" s="3">
        <f t="shared" si="1"/>
        <v>6.7</v>
      </c>
      <c r="K13" s="1">
        <v>7.8</v>
      </c>
      <c r="L13" s="2"/>
      <c r="M13" s="3">
        <f t="shared" si="2"/>
        <v>7.8</v>
      </c>
      <c r="N13" s="8">
        <f t="shared" si="3"/>
        <v>29.5</v>
      </c>
    </row>
    <row r="14" spans="1:14" ht="12.75">
      <c r="A14" s="1">
        <v>10</v>
      </c>
      <c r="B14" s="20" t="s">
        <v>216</v>
      </c>
      <c r="C14" s="20" t="s">
        <v>49</v>
      </c>
      <c r="D14" s="3" t="s">
        <v>148</v>
      </c>
      <c r="E14" s="1">
        <v>7.4</v>
      </c>
      <c r="F14" s="2">
        <v>7</v>
      </c>
      <c r="G14" s="3">
        <f t="shared" si="0"/>
        <v>14.4</v>
      </c>
      <c r="H14" s="1">
        <v>6.5</v>
      </c>
      <c r="I14" s="2"/>
      <c r="J14" s="3">
        <f t="shared" si="1"/>
        <v>6.5</v>
      </c>
      <c r="K14" s="1">
        <v>8.2</v>
      </c>
      <c r="L14" s="2"/>
      <c r="M14" s="3">
        <f t="shared" si="2"/>
        <v>8.2</v>
      </c>
      <c r="N14" s="8">
        <f t="shared" si="3"/>
        <v>29.099999999999998</v>
      </c>
    </row>
    <row r="15" spans="1:14" ht="12.75">
      <c r="A15" s="1">
        <v>11</v>
      </c>
      <c r="B15" s="20" t="s">
        <v>103</v>
      </c>
      <c r="C15" s="20" t="s">
        <v>90</v>
      </c>
      <c r="D15" s="3" t="s">
        <v>105</v>
      </c>
      <c r="E15" s="1">
        <v>7.3</v>
      </c>
      <c r="F15" s="2">
        <v>7.6</v>
      </c>
      <c r="G15" s="3">
        <f t="shared" si="0"/>
        <v>14.899999999999999</v>
      </c>
      <c r="H15" s="1">
        <v>6.1</v>
      </c>
      <c r="I15" s="2"/>
      <c r="J15" s="3">
        <f t="shared" si="1"/>
        <v>6.1</v>
      </c>
      <c r="K15" s="1">
        <v>7.8</v>
      </c>
      <c r="L15" s="2"/>
      <c r="M15" s="3">
        <f t="shared" si="2"/>
        <v>7.8</v>
      </c>
      <c r="N15" s="8">
        <f t="shared" si="3"/>
        <v>28.8</v>
      </c>
    </row>
    <row r="16" spans="1:14" ht="12.75">
      <c r="A16" s="1">
        <v>12</v>
      </c>
      <c r="B16" s="20" t="s">
        <v>180</v>
      </c>
      <c r="C16" s="20" t="s">
        <v>181</v>
      </c>
      <c r="D16" s="21" t="s">
        <v>24</v>
      </c>
      <c r="E16" s="22">
        <v>7.3</v>
      </c>
      <c r="F16" s="23">
        <v>7.2</v>
      </c>
      <c r="G16" s="3">
        <f t="shared" si="0"/>
        <v>14.5</v>
      </c>
      <c r="H16" s="1">
        <v>6.7</v>
      </c>
      <c r="I16" s="16"/>
      <c r="J16" s="3">
        <f t="shared" si="1"/>
        <v>6.7</v>
      </c>
      <c r="K16" s="1">
        <v>7.3</v>
      </c>
      <c r="L16" s="16"/>
      <c r="M16" s="3">
        <f t="shared" si="2"/>
        <v>7.3</v>
      </c>
      <c r="N16" s="8">
        <f t="shared" si="3"/>
        <v>28.5</v>
      </c>
    </row>
    <row r="17" spans="1:14" ht="12.75">
      <c r="A17" s="1">
        <v>13</v>
      </c>
      <c r="B17" s="20" t="s">
        <v>88</v>
      </c>
      <c r="C17" s="20" t="s">
        <v>266</v>
      </c>
      <c r="D17" s="3" t="s">
        <v>19</v>
      </c>
      <c r="E17" s="1">
        <v>7.2</v>
      </c>
      <c r="F17" s="2">
        <v>7.2</v>
      </c>
      <c r="G17" s="3">
        <f t="shared" si="0"/>
        <v>14.4</v>
      </c>
      <c r="H17" s="1">
        <v>6.5</v>
      </c>
      <c r="I17" s="2"/>
      <c r="J17" s="3">
        <f t="shared" si="1"/>
        <v>6.5</v>
      </c>
      <c r="K17" s="1">
        <v>7.5</v>
      </c>
      <c r="L17" s="2"/>
      <c r="M17" s="3">
        <f t="shared" si="2"/>
        <v>7.5</v>
      </c>
      <c r="N17" s="8">
        <f t="shared" si="3"/>
        <v>28.4</v>
      </c>
    </row>
    <row r="18" spans="1:14" ht="12.75">
      <c r="A18" s="1">
        <v>14</v>
      </c>
      <c r="B18" s="20" t="s">
        <v>184</v>
      </c>
      <c r="C18" s="20" t="s">
        <v>185</v>
      </c>
      <c r="D18" s="3" t="s">
        <v>111</v>
      </c>
      <c r="E18" s="1">
        <v>7.3</v>
      </c>
      <c r="F18" s="2">
        <v>7</v>
      </c>
      <c r="G18" s="3">
        <f t="shared" si="0"/>
        <v>14.3</v>
      </c>
      <c r="H18" s="1">
        <v>6</v>
      </c>
      <c r="I18" s="2"/>
      <c r="J18" s="3">
        <f t="shared" si="1"/>
        <v>6</v>
      </c>
      <c r="K18" s="1">
        <v>7.9</v>
      </c>
      <c r="L18" s="2"/>
      <c r="M18" s="3">
        <f t="shared" si="2"/>
        <v>7.9</v>
      </c>
      <c r="N18" s="8">
        <f t="shared" si="3"/>
        <v>28.200000000000003</v>
      </c>
    </row>
    <row r="19" spans="1:14" ht="12.75">
      <c r="A19" s="1">
        <v>15</v>
      </c>
      <c r="B19" s="20" t="s">
        <v>184</v>
      </c>
      <c r="C19" s="20" t="s">
        <v>212</v>
      </c>
      <c r="D19" s="3" t="s">
        <v>111</v>
      </c>
      <c r="E19" s="1">
        <v>7.8</v>
      </c>
      <c r="F19" s="2">
        <v>7.8</v>
      </c>
      <c r="G19" s="3">
        <f t="shared" si="0"/>
        <v>15.6</v>
      </c>
      <c r="H19" s="1">
        <v>5</v>
      </c>
      <c r="I19" s="2"/>
      <c r="J19" s="3">
        <f t="shared" si="1"/>
        <v>5</v>
      </c>
      <c r="K19" s="1">
        <v>7.6</v>
      </c>
      <c r="L19" s="2"/>
      <c r="M19" s="3">
        <f t="shared" si="2"/>
        <v>7.6</v>
      </c>
      <c r="N19" s="8">
        <f t="shared" si="3"/>
        <v>28.200000000000003</v>
      </c>
    </row>
    <row r="20" spans="1:14" ht="12.75">
      <c r="A20" s="1">
        <v>16</v>
      </c>
      <c r="B20" s="20" t="s">
        <v>267</v>
      </c>
      <c r="C20" s="20" t="s">
        <v>54</v>
      </c>
      <c r="D20" s="3" t="s">
        <v>19</v>
      </c>
      <c r="E20" s="1">
        <v>7</v>
      </c>
      <c r="F20" s="2">
        <v>7</v>
      </c>
      <c r="G20" s="3">
        <f t="shared" si="0"/>
        <v>14</v>
      </c>
      <c r="H20" s="1">
        <v>6.8</v>
      </c>
      <c r="I20" s="2"/>
      <c r="J20" s="3">
        <f t="shared" si="1"/>
        <v>6.8</v>
      </c>
      <c r="K20" s="1">
        <v>7.3</v>
      </c>
      <c r="L20" s="2"/>
      <c r="M20" s="3">
        <f t="shared" si="2"/>
        <v>7.3</v>
      </c>
      <c r="N20" s="8">
        <f t="shared" si="3"/>
        <v>28.1</v>
      </c>
    </row>
    <row r="21" spans="1:14" ht="12.75">
      <c r="A21" s="1">
        <v>17</v>
      </c>
      <c r="B21" s="20" t="s">
        <v>205</v>
      </c>
      <c r="C21" s="20" t="s">
        <v>28</v>
      </c>
      <c r="D21" s="3" t="s">
        <v>148</v>
      </c>
      <c r="E21" s="1">
        <v>7</v>
      </c>
      <c r="F21" s="2">
        <v>7.2</v>
      </c>
      <c r="G21" s="3">
        <f t="shared" si="0"/>
        <v>14.2</v>
      </c>
      <c r="H21" s="1">
        <v>7.5</v>
      </c>
      <c r="I21" s="2"/>
      <c r="J21" s="3">
        <f t="shared" si="1"/>
        <v>7.5</v>
      </c>
      <c r="K21" s="1">
        <v>6.1</v>
      </c>
      <c r="L21" s="2"/>
      <c r="M21" s="3">
        <f t="shared" si="2"/>
        <v>6.1</v>
      </c>
      <c r="N21" s="8">
        <f t="shared" si="3"/>
        <v>27.799999999999997</v>
      </c>
    </row>
    <row r="22" spans="1:14" ht="12.75">
      <c r="A22" s="1">
        <v>18</v>
      </c>
      <c r="B22" s="20" t="s">
        <v>182</v>
      </c>
      <c r="C22" s="20" t="s">
        <v>183</v>
      </c>
      <c r="D22" s="21" t="s">
        <v>111</v>
      </c>
      <c r="E22" s="22">
        <v>6.7</v>
      </c>
      <c r="F22" s="23">
        <v>6.7</v>
      </c>
      <c r="G22" s="3">
        <f t="shared" si="0"/>
        <v>13.4</v>
      </c>
      <c r="H22" s="1">
        <v>6.1</v>
      </c>
      <c r="I22" s="2"/>
      <c r="J22" s="3">
        <f t="shared" si="1"/>
        <v>6.1</v>
      </c>
      <c r="K22" s="1">
        <v>8</v>
      </c>
      <c r="L22" s="16"/>
      <c r="M22" s="3">
        <f t="shared" si="2"/>
        <v>8</v>
      </c>
      <c r="N22" s="8">
        <f t="shared" si="3"/>
        <v>27.5</v>
      </c>
    </row>
    <row r="23" spans="1:14" ht="12.75">
      <c r="A23" s="1">
        <v>19</v>
      </c>
      <c r="B23" s="20" t="s">
        <v>68</v>
      </c>
      <c r="C23" s="20" t="s">
        <v>211</v>
      </c>
      <c r="D23" s="3" t="s">
        <v>111</v>
      </c>
      <c r="E23" s="1">
        <v>7</v>
      </c>
      <c r="F23" s="2">
        <v>7</v>
      </c>
      <c r="G23" s="3">
        <f t="shared" si="0"/>
        <v>14</v>
      </c>
      <c r="H23" s="1">
        <v>6.1</v>
      </c>
      <c r="I23" s="2"/>
      <c r="J23" s="3">
        <f t="shared" si="1"/>
        <v>6.1</v>
      </c>
      <c r="K23" s="1">
        <v>7.2</v>
      </c>
      <c r="L23" s="2"/>
      <c r="M23" s="3">
        <f t="shared" si="2"/>
        <v>7.2</v>
      </c>
      <c r="N23" s="8">
        <f t="shared" si="3"/>
        <v>27.3</v>
      </c>
    </row>
    <row r="24" spans="1:14" ht="12.75">
      <c r="A24" s="1">
        <v>20</v>
      </c>
      <c r="B24" s="20" t="s">
        <v>169</v>
      </c>
      <c r="C24" s="20" t="s">
        <v>28</v>
      </c>
      <c r="D24" s="21" t="s">
        <v>128</v>
      </c>
      <c r="E24" s="22">
        <v>6.7</v>
      </c>
      <c r="F24" s="23">
        <v>7</v>
      </c>
      <c r="G24" s="3">
        <f t="shared" si="0"/>
        <v>13.7</v>
      </c>
      <c r="H24" s="1">
        <v>6</v>
      </c>
      <c r="I24" s="16"/>
      <c r="J24" s="3">
        <f t="shared" si="1"/>
        <v>6</v>
      </c>
      <c r="K24" s="1">
        <v>7.6</v>
      </c>
      <c r="L24" s="16"/>
      <c r="M24" s="3">
        <f t="shared" si="2"/>
        <v>7.6</v>
      </c>
      <c r="N24" s="8">
        <f t="shared" si="3"/>
        <v>27.299999999999997</v>
      </c>
    </row>
    <row r="25" spans="1:14" ht="12.75">
      <c r="A25" s="1">
        <v>21</v>
      </c>
      <c r="B25" s="20" t="s">
        <v>134</v>
      </c>
      <c r="C25" s="20" t="s">
        <v>135</v>
      </c>
      <c r="D25" s="3" t="s">
        <v>148</v>
      </c>
      <c r="E25" s="1">
        <v>6.5</v>
      </c>
      <c r="F25" s="2">
        <v>6.5</v>
      </c>
      <c r="G25" s="3">
        <f t="shared" si="0"/>
        <v>13</v>
      </c>
      <c r="H25" s="1">
        <v>7</v>
      </c>
      <c r="I25" s="2"/>
      <c r="J25" s="3">
        <f t="shared" si="1"/>
        <v>7</v>
      </c>
      <c r="K25" s="1">
        <v>7</v>
      </c>
      <c r="L25" s="2"/>
      <c r="M25" s="3">
        <f t="shared" si="2"/>
        <v>7</v>
      </c>
      <c r="N25" s="8">
        <f t="shared" si="3"/>
        <v>27</v>
      </c>
    </row>
    <row r="26" spans="1:14" ht="12.75">
      <c r="A26" s="1">
        <v>22</v>
      </c>
      <c r="B26" s="20" t="s">
        <v>174</v>
      </c>
      <c r="C26" s="20" t="s">
        <v>145</v>
      </c>
      <c r="D26" s="3" t="s">
        <v>111</v>
      </c>
      <c r="E26" s="1">
        <v>6.5</v>
      </c>
      <c r="F26" s="2">
        <v>6.5</v>
      </c>
      <c r="G26" s="3">
        <f t="shared" si="0"/>
        <v>13</v>
      </c>
      <c r="H26" s="1">
        <v>5.5</v>
      </c>
      <c r="I26" s="2"/>
      <c r="J26" s="3">
        <f t="shared" si="1"/>
        <v>5.5</v>
      </c>
      <c r="K26" s="1">
        <v>7.8</v>
      </c>
      <c r="L26" s="2"/>
      <c r="M26" s="3">
        <f t="shared" si="2"/>
        <v>7.8</v>
      </c>
      <c r="N26" s="8">
        <f t="shared" si="3"/>
        <v>26.3</v>
      </c>
    </row>
    <row r="27" spans="1:14" ht="12.75">
      <c r="A27" s="1">
        <v>23</v>
      </c>
      <c r="B27" s="20" t="s">
        <v>269</v>
      </c>
      <c r="C27" s="20" t="s">
        <v>270</v>
      </c>
      <c r="D27" s="3" t="s">
        <v>19</v>
      </c>
      <c r="E27" s="1">
        <v>6.5</v>
      </c>
      <c r="F27" s="2">
        <v>6.5</v>
      </c>
      <c r="G27" s="3">
        <f t="shared" si="0"/>
        <v>13</v>
      </c>
      <c r="H27" s="1">
        <v>6.6</v>
      </c>
      <c r="I27" s="2"/>
      <c r="J27" s="3">
        <f t="shared" si="1"/>
        <v>6.6</v>
      </c>
      <c r="K27" s="1">
        <v>6.5</v>
      </c>
      <c r="L27" s="2"/>
      <c r="M27" s="3">
        <f t="shared" si="2"/>
        <v>6.5</v>
      </c>
      <c r="N27" s="8">
        <f t="shared" si="3"/>
        <v>26.1</v>
      </c>
    </row>
    <row r="28" spans="1:14" ht="12.75">
      <c r="A28" s="1">
        <v>24</v>
      </c>
      <c r="B28" s="20" t="s">
        <v>107</v>
      </c>
      <c r="C28" s="20" t="s">
        <v>145</v>
      </c>
      <c r="D28" s="3" t="s">
        <v>105</v>
      </c>
      <c r="E28" s="1">
        <v>6</v>
      </c>
      <c r="F28" s="2">
        <v>6.2</v>
      </c>
      <c r="G28" s="3">
        <f t="shared" si="0"/>
        <v>12.2</v>
      </c>
      <c r="H28" s="1">
        <v>5.4</v>
      </c>
      <c r="I28" s="2"/>
      <c r="J28" s="3">
        <f t="shared" si="1"/>
        <v>5.4</v>
      </c>
      <c r="K28" s="1">
        <v>8.4</v>
      </c>
      <c r="L28" s="2"/>
      <c r="M28" s="3">
        <f t="shared" si="2"/>
        <v>8.4</v>
      </c>
      <c r="N28" s="8">
        <f t="shared" si="3"/>
        <v>26</v>
      </c>
    </row>
    <row r="29" spans="1:14" ht="12.75">
      <c r="A29" s="1">
        <v>25</v>
      </c>
      <c r="B29" s="20" t="s">
        <v>206</v>
      </c>
      <c r="C29" s="20" t="s">
        <v>207</v>
      </c>
      <c r="D29" s="3" t="s">
        <v>148</v>
      </c>
      <c r="E29" s="1">
        <v>7.1</v>
      </c>
      <c r="F29" s="2">
        <v>6.9</v>
      </c>
      <c r="G29" s="3">
        <f t="shared" si="0"/>
        <v>14</v>
      </c>
      <c r="H29" s="1">
        <v>6</v>
      </c>
      <c r="I29" s="2"/>
      <c r="J29" s="3">
        <f t="shared" si="1"/>
        <v>6</v>
      </c>
      <c r="K29" s="1">
        <v>5.6</v>
      </c>
      <c r="L29" s="2"/>
      <c r="M29" s="3">
        <f t="shared" si="2"/>
        <v>5.6</v>
      </c>
      <c r="N29" s="8">
        <f t="shared" si="3"/>
        <v>25.6</v>
      </c>
    </row>
    <row r="30" spans="1:14" ht="12.75">
      <c r="A30" s="1">
        <v>26</v>
      </c>
      <c r="B30" s="20" t="s">
        <v>217</v>
      </c>
      <c r="C30" s="20" t="s">
        <v>71</v>
      </c>
      <c r="D30" s="3" t="s">
        <v>148</v>
      </c>
      <c r="E30" s="1">
        <v>6.6</v>
      </c>
      <c r="F30" s="2">
        <v>7</v>
      </c>
      <c r="G30" s="3">
        <f t="shared" si="0"/>
        <v>13.6</v>
      </c>
      <c r="H30" s="1">
        <v>5.9</v>
      </c>
      <c r="I30" s="2"/>
      <c r="J30" s="3">
        <f t="shared" si="1"/>
        <v>5.9</v>
      </c>
      <c r="K30" s="1">
        <v>5.6</v>
      </c>
      <c r="L30" s="2"/>
      <c r="M30" s="3">
        <f t="shared" si="2"/>
        <v>5.6</v>
      </c>
      <c r="N30" s="8">
        <f t="shared" si="3"/>
        <v>25.1</v>
      </c>
    </row>
    <row r="31" spans="1:14" ht="12.75">
      <c r="A31" s="1">
        <v>27</v>
      </c>
      <c r="B31" s="20" t="s">
        <v>191</v>
      </c>
      <c r="C31" s="20" t="s">
        <v>71</v>
      </c>
      <c r="D31" s="3" t="s">
        <v>94</v>
      </c>
      <c r="E31" s="1">
        <v>5.9</v>
      </c>
      <c r="F31" s="16">
        <v>6</v>
      </c>
      <c r="G31" s="3">
        <f t="shared" si="0"/>
        <v>11.9</v>
      </c>
      <c r="H31" s="1">
        <v>6</v>
      </c>
      <c r="I31" s="2"/>
      <c r="J31" s="3">
        <f t="shared" si="1"/>
        <v>6</v>
      </c>
      <c r="K31" s="1">
        <v>7.1</v>
      </c>
      <c r="L31" s="2"/>
      <c r="M31" s="3">
        <f t="shared" si="2"/>
        <v>7.1</v>
      </c>
      <c r="N31" s="8">
        <f t="shared" si="3"/>
        <v>25</v>
      </c>
    </row>
    <row r="32" spans="1:14" ht="12.75">
      <c r="A32" s="1">
        <v>28</v>
      </c>
      <c r="B32" s="20" t="s">
        <v>186</v>
      </c>
      <c r="C32" s="20" t="s">
        <v>187</v>
      </c>
      <c r="D32" s="3" t="s">
        <v>105</v>
      </c>
      <c r="E32" s="1">
        <v>5.9</v>
      </c>
      <c r="F32" s="2">
        <v>5.9</v>
      </c>
      <c r="G32" s="3">
        <f t="shared" si="0"/>
        <v>11.8</v>
      </c>
      <c r="H32" s="1">
        <v>4.6</v>
      </c>
      <c r="I32" s="2"/>
      <c r="J32" s="3">
        <f t="shared" si="1"/>
        <v>4.6</v>
      </c>
      <c r="K32" s="1">
        <v>8.2</v>
      </c>
      <c r="L32" s="2"/>
      <c r="M32" s="3">
        <f t="shared" si="2"/>
        <v>8.2</v>
      </c>
      <c r="N32" s="8">
        <f t="shared" si="3"/>
        <v>24.599999999999998</v>
      </c>
    </row>
    <row r="33" spans="1:14" ht="12.75">
      <c r="A33" s="1">
        <v>29</v>
      </c>
      <c r="B33" s="20" t="s">
        <v>192</v>
      </c>
      <c r="C33" s="20" t="s">
        <v>193</v>
      </c>
      <c r="D33" s="3" t="s">
        <v>94</v>
      </c>
      <c r="E33" s="1">
        <v>6.2</v>
      </c>
      <c r="F33" s="16">
        <v>6.5</v>
      </c>
      <c r="G33" s="3">
        <f t="shared" si="0"/>
        <v>12.7</v>
      </c>
      <c r="H33" s="1">
        <v>4.4</v>
      </c>
      <c r="I33" s="2"/>
      <c r="J33" s="3">
        <f t="shared" si="1"/>
        <v>4.4</v>
      </c>
      <c r="K33" s="1">
        <v>7.05</v>
      </c>
      <c r="L33" s="2"/>
      <c r="M33" s="3">
        <f t="shared" si="2"/>
        <v>7.05</v>
      </c>
      <c r="N33" s="8">
        <f t="shared" si="3"/>
        <v>24.150000000000002</v>
      </c>
    </row>
    <row r="34" spans="1:14" ht="12.75">
      <c r="A34" s="1">
        <v>30</v>
      </c>
      <c r="B34" s="20" t="s">
        <v>208</v>
      </c>
      <c r="C34" s="20" t="s">
        <v>54</v>
      </c>
      <c r="D34" s="3" t="s">
        <v>148</v>
      </c>
      <c r="E34" s="1">
        <v>5.5</v>
      </c>
      <c r="F34" s="2">
        <v>5.8</v>
      </c>
      <c r="G34" s="3">
        <f t="shared" si="0"/>
        <v>11.3</v>
      </c>
      <c r="H34" s="1">
        <v>6.5</v>
      </c>
      <c r="I34" s="2"/>
      <c r="J34" s="3">
        <f t="shared" si="1"/>
        <v>6.5</v>
      </c>
      <c r="K34" s="1">
        <v>6.25</v>
      </c>
      <c r="L34" s="2"/>
      <c r="M34" s="3">
        <f t="shared" si="2"/>
        <v>6.25</v>
      </c>
      <c r="N34" s="8">
        <f t="shared" si="3"/>
        <v>24.05</v>
      </c>
    </row>
    <row r="35" spans="1:14" ht="12.75">
      <c r="A35" s="1">
        <v>31</v>
      </c>
      <c r="B35" s="20" t="s">
        <v>194</v>
      </c>
      <c r="C35" s="20" t="s">
        <v>90</v>
      </c>
      <c r="D35" s="3" t="s">
        <v>94</v>
      </c>
      <c r="E35" s="1">
        <v>5.9</v>
      </c>
      <c r="F35" s="16">
        <v>6.1</v>
      </c>
      <c r="G35" s="3">
        <f t="shared" si="0"/>
        <v>12</v>
      </c>
      <c r="H35" s="1">
        <v>4.7</v>
      </c>
      <c r="I35" s="2"/>
      <c r="J35" s="3">
        <f t="shared" si="1"/>
        <v>4.7</v>
      </c>
      <c r="K35" s="1">
        <v>6</v>
      </c>
      <c r="L35" s="2"/>
      <c r="M35" s="3">
        <f t="shared" si="2"/>
        <v>6</v>
      </c>
      <c r="N35" s="8">
        <f t="shared" si="3"/>
        <v>22.7</v>
      </c>
    </row>
    <row r="36" spans="1:14" ht="12.75">
      <c r="A36" s="1">
        <v>32</v>
      </c>
      <c r="B36" s="20" t="s">
        <v>272</v>
      </c>
      <c r="C36" s="20" t="s">
        <v>273</v>
      </c>
      <c r="D36" s="3" t="s">
        <v>258</v>
      </c>
      <c r="E36" s="1">
        <v>4.2</v>
      </c>
      <c r="F36" s="2">
        <v>4.2</v>
      </c>
      <c r="G36" s="3">
        <f t="shared" si="0"/>
        <v>8.4</v>
      </c>
      <c r="H36" s="1">
        <v>5.6</v>
      </c>
      <c r="I36" s="2"/>
      <c r="J36" s="3">
        <f t="shared" si="1"/>
        <v>5.6</v>
      </c>
      <c r="K36" s="1">
        <v>8</v>
      </c>
      <c r="L36" s="2"/>
      <c r="M36" s="3">
        <f t="shared" si="2"/>
        <v>8</v>
      </c>
      <c r="N36" s="8">
        <f t="shared" si="3"/>
        <v>22</v>
      </c>
    </row>
    <row r="37" spans="1:14" ht="12.75">
      <c r="A37" s="1">
        <v>33</v>
      </c>
      <c r="B37" s="20" t="s">
        <v>195</v>
      </c>
      <c r="C37" s="20" t="s">
        <v>196</v>
      </c>
      <c r="D37" s="3" t="s">
        <v>94</v>
      </c>
      <c r="E37" s="1">
        <v>5.5</v>
      </c>
      <c r="F37" s="16">
        <v>5.6</v>
      </c>
      <c r="G37" s="3">
        <f aca="true" t="shared" si="4" ref="G37:G68">(E37+F37)</f>
        <v>11.1</v>
      </c>
      <c r="H37" s="1">
        <v>4</v>
      </c>
      <c r="I37" s="2"/>
      <c r="J37" s="3">
        <f aca="true" t="shared" si="5" ref="J37:J68">(H37+I37)</f>
        <v>4</v>
      </c>
      <c r="K37" s="1">
        <v>6.7</v>
      </c>
      <c r="L37" s="2"/>
      <c r="M37" s="3">
        <f aca="true" t="shared" si="6" ref="M37:M68">(K37+L37)</f>
        <v>6.7</v>
      </c>
      <c r="N37" s="8">
        <f aca="true" t="shared" si="7" ref="N37:N68">G37+J37+M37</f>
        <v>21.8</v>
      </c>
    </row>
    <row r="38" spans="1:14" ht="12.75">
      <c r="A38" s="1">
        <v>34</v>
      </c>
      <c r="B38" s="20" t="s">
        <v>218</v>
      </c>
      <c r="C38" s="20" t="s">
        <v>118</v>
      </c>
      <c r="D38" s="3" t="s">
        <v>94</v>
      </c>
      <c r="E38" s="1">
        <v>4.1</v>
      </c>
      <c r="F38" s="2">
        <v>4.1</v>
      </c>
      <c r="G38" s="3">
        <f t="shared" si="4"/>
        <v>8.2</v>
      </c>
      <c r="H38" s="1">
        <v>5.2</v>
      </c>
      <c r="I38" s="2"/>
      <c r="J38" s="3">
        <f t="shared" si="5"/>
        <v>5.2</v>
      </c>
      <c r="K38" s="1">
        <v>6.7</v>
      </c>
      <c r="L38" s="2"/>
      <c r="M38" s="3">
        <f t="shared" si="6"/>
        <v>6.7</v>
      </c>
      <c r="N38" s="8">
        <f t="shared" si="7"/>
        <v>20.099999999999998</v>
      </c>
    </row>
    <row r="39" spans="1:14" ht="12.75">
      <c r="A39" s="1">
        <v>35</v>
      </c>
      <c r="B39" s="20" t="s">
        <v>188</v>
      </c>
      <c r="C39" s="20" t="s">
        <v>145</v>
      </c>
      <c r="D39" s="3" t="s">
        <v>105</v>
      </c>
      <c r="E39" s="1">
        <v>4</v>
      </c>
      <c r="F39" s="16">
        <v>4</v>
      </c>
      <c r="G39" s="3">
        <f t="shared" si="4"/>
        <v>8</v>
      </c>
      <c r="H39" s="1">
        <v>5.8</v>
      </c>
      <c r="I39" s="2"/>
      <c r="J39" s="3">
        <f t="shared" si="5"/>
        <v>5.8</v>
      </c>
      <c r="K39" s="1">
        <v>3.9</v>
      </c>
      <c r="L39" s="2"/>
      <c r="M39" s="3">
        <f t="shared" si="6"/>
        <v>3.9</v>
      </c>
      <c r="N39" s="8">
        <f t="shared" si="7"/>
        <v>17.7</v>
      </c>
    </row>
    <row r="40" spans="1:14" ht="12.75">
      <c r="A40" s="1">
        <v>36</v>
      </c>
      <c r="B40" s="20" t="s">
        <v>271</v>
      </c>
      <c r="C40" s="20" t="s">
        <v>171</v>
      </c>
      <c r="D40" s="3" t="s">
        <v>258</v>
      </c>
      <c r="E40" s="1">
        <v>4</v>
      </c>
      <c r="F40" s="2">
        <v>4</v>
      </c>
      <c r="G40" s="3">
        <f t="shared" si="4"/>
        <v>8</v>
      </c>
      <c r="H40" s="1">
        <v>4.9</v>
      </c>
      <c r="I40" s="2"/>
      <c r="J40" s="3">
        <f t="shared" si="5"/>
        <v>4.9</v>
      </c>
      <c r="K40" s="1">
        <v>4</v>
      </c>
      <c r="L40" s="2"/>
      <c r="M40" s="3">
        <f t="shared" si="6"/>
        <v>4</v>
      </c>
      <c r="N40" s="8">
        <f t="shared" si="7"/>
        <v>16.9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 t="shared" si="4"/>
        <v>0</v>
      </c>
      <c r="H41" s="1"/>
      <c r="I41" s="2"/>
      <c r="J41" s="3">
        <f t="shared" si="5"/>
        <v>0</v>
      </c>
      <c r="K41" s="1"/>
      <c r="L41" s="2"/>
      <c r="M41" s="3">
        <f t="shared" si="6"/>
        <v>0</v>
      </c>
      <c r="N41" s="8">
        <f t="shared" si="7"/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 t="shared" si="4"/>
        <v>0</v>
      </c>
      <c r="H42" s="1"/>
      <c r="I42" s="2"/>
      <c r="J42" s="3">
        <f t="shared" si="5"/>
        <v>0</v>
      </c>
      <c r="K42" s="1"/>
      <c r="L42" s="2"/>
      <c r="M42" s="3">
        <f t="shared" si="6"/>
        <v>0</v>
      </c>
      <c r="N42" s="8">
        <f t="shared" si="7"/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 t="shared" si="4"/>
        <v>0</v>
      </c>
      <c r="H43" s="1"/>
      <c r="I43" s="2"/>
      <c r="J43" s="3">
        <f t="shared" si="5"/>
        <v>0</v>
      </c>
      <c r="K43" s="1"/>
      <c r="L43" s="2"/>
      <c r="M43" s="3">
        <f t="shared" si="6"/>
        <v>0</v>
      </c>
      <c r="N43" s="8">
        <f t="shared" si="7"/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 t="shared" si="4"/>
        <v>0</v>
      </c>
      <c r="H44" s="1"/>
      <c r="I44" s="2"/>
      <c r="J44" s="3">
        <f t="shared" si="5"/>
        <v>0</v>
      </c>
      <c r="K44" s="1"/>
      <c r="L44" s="2"/>
      <c r="M44" s="3">
        <f t="shared" si="6"/>
        <v>0</v>
      </c>
      <c r="N44" s="8">
        <f t="shared" si="7"/>
        <v>0</v>
      </c>
    </row>
    <row r="45" spans="1:14" ht="12.75">
      <c r="A45" s="1">
        <v>45</v>
      </c>
      <c r="B45" s="2"/>
      <c r="C45" s="2"/>
      <c r="D45" s="3"/>
      <c r="E45" s="1"/>
      <c r="F45" s="2"/>
      <c r="G45" s="3">
        <f t="shared" si="4"/>
        <v>0</v>
      </c>
      <c r="H45" s="1"/>
      <c r="I45" s="2"/>
      <c r="J45" s="3">
        <f t="shared" si="5"/>
        <v>0</v>
      </c>
      <c r="K45" s="1"/>
      <c r="L45" s="2"/>
      <c r="M45" s="3">
        <f t="shared" si="6"/>
        <v>0</v>
      </c>
      <c r="N45" s="8">
        <f t="shared" si="7"/>
        <v>0</v>
      </c>
    </row>
    <row r="46" spans="1:14" ht="12.75">
      <c r="A46" s="1">
        <v>46</v>
      </c>
      <c r="B46" s="2"/>
      <c r="C46" s="2"/>
      <c r="D46" s="3"/>
      <c r="E46" s="1"/>
      <c r="F46" s="2"/>
      <c r="G46" s="3">
        <f t="shared" si="4"/>
        <v>0</v>
      </c>
      <c r="H46" s="1"/>
      <c r="I46" s="2"/>
      <c r="J46" s="3">
        <f t="shared" si="5"/>
        <v>0</v>
      </c>
      <c r="K46" s="1"/>
      <c r="L46" s="2"/>
      <c r="M46" s="3">
        <f t="shared" si="6"/>
        <v>0</v>
      </c>
      <c r="N46" s="8">
        <f t="shared" si="7"/>
        <v>0</v>
      </c>
    </row>
    <row r="47" spans="1:14" ht="12.75">
      <c r="A47" s="1">
        <v>47</v>
      </c>
      <c r="B47" s="2"/>
      <c r="C47" s="2"/>
      <c r="D47" s="3"/>
      <c r="E47" s="1"/>
      <c r="F47" s="2"/>
      <c r="G47" s="3">
        <f t="shared" si="4"/>
        <v>0</v>
      </c>
      <c r="H47" s="1"/>
      <c r="I47" s="2"/>
      <c r="J47" s="3">
        <f t="shared" si="5"/>
        <v>0</v>
      </c>
      <c r="K47" s="1"/>
      <c r="L47" s="2"/>
      <c r="M47" s="3">
        <f t="shared" si="6"/>
        <v>0</v>
      </c>
      <c r="N47" s="8">
        <f t="shared" si="7"/>
        <v>0</v>
      </c>
    </row>
    <row r="48" spans="1:14" ht="12.75">
      <c r="A48" s="1">
        <v>48</v>
      </c>
      <c r="B48" s="2"/>
      <c r="C48" s="2"/>
      <c r="D48" s="3"/>
      <c r="E48" s="1"/>
      <c r="F48" s="2"/>
      <c r="G48" s="3">
        <f t="shared" si="4"/>
        <v>0</v>
      </c>
      <c r="H48" s="1"/>
      <c r="I48" s="2"/>
      <c r="J48" s="3">
        <f t="shared" si="5"/>
        <v>0</v>
      </c>
      <c r="K48" s="1"/>
      <c r="L48" s="2"/>
      <c r="M48" s="3">
        <f t="shared" si="6"/>
        <v>0</v>
      </c>
      <c r="N48" s="8">
        <f t="shared" si="7"/>
        <v>0</v>
      </c>
    </row>
    <row r="49" spans="1:14" ht="12.75">
      <c r="A49" s="1">
        <v>49</v>
      </c>
      <c r="B49" s="2"/>
      <c r="C49" s="2"/>
      <c r="D49" s="3"/>
      <c r="E49" s="1"/>
      <c r="F49" s="2"/>
      <c r="G49" s="3">
        <f t="shared" si="4"/>
        <v>0</v>
      </c>
      <c r="H49" s="1"/>
      <c r="I49" s="2"/>
      <c r="J49" s="3">
        <f t="shared" si="5"/>
        <v>0</v>
      </c>
      <c r="K49" s="1"/>
      <c r="L49" s="2"/>
      <c r="M49" s="3">
        <f t="shared" si="6"/>
        <v>0</v>
      </c>
      <c r="N49" s="8">
        <f t="shared" si="7"/>
        <v>0</v>
      </c>
    </row>
    <row r="50" spans="1:14" ht="12.75">
      <c r="A50" s="1">
        <v>50</v>
      </c>
      <c r="B50" s="2"/>
      <c r="C50" s="2"/>
      <c r="D50" s="3"/>
      <c r="E50" s="1"/>
      <c r="F50" s="2"/>
      <c r="G50" s="3">
        <f t="shared" si="4"/>
        <v>0</v>
      </c>
      <c r="H50" s="1"/>
      <c r="I50" s="2"/>
      <c r="J50" s="3">
        <f t="shared" si="5"/>
        <v>0</v>
      </c>
      <c r="K50" s="1"/>
      <c r="L50" s="2"/>
      <c r="M50" s="3">
        <f t="shared" si="6"/>
        <v>0</v>
      </c>
      <c r="N50" s="8">
        <f t="shared" si="7"/>
        <v>0</v>
      </c>
    </row>
    <row r="51" spans="1:14" ht="12.75">
      <c r="A51" s="1">
        <v>51</v>
      </c>
      <c r="B51" s="2"/>
      <c r="C51" s="2"/>
      <c r="D51" s="3"/>
      <c r="E51" s="1"/>
      <c r="F51" s="2"/>
      <c r="G51" s="3">
        <f t="shared" si="4"/>
        <v>0</v>
      </c>
      <c r="H51" s="1"/>
      <c r="I51" s="2"/>
      <c r="J51" s="3">
        <f t="shared" si="5"/>
        <v>0</v>
      </c>
      <c r="K51" s="1"/>
      <c r="L51" s="2"/>
      <c r="M51" s="3">
        <f t="shared" si="6"/>
        <v>0</v>
      </c>
      <c r="N51" s="8">
        <f t="shared" si="7"/>
        <v>0</v>
      </c>
    </row>
    <row r="52" spans="1:14" ht="12.75">
      <c r="A52" s="1">
        <v>52</v>
      </c>
      <c r="B52" s="2"/>
      <c r="C52" s="2"/>
      <c r="D52" s="3"/>
      <c r="E52" s="1"/>
      <c r="F52" s="2"/>
      <c r="G52" s="3">
        <f t="shared" si="4"/>
        <v>0</v>
      </c>
      <c r="H52" s="1"/>
      <c r="I52" s="2"/>
      <c r="J52" s="3">
        <f t="shared" si="5"/>
        <v>0</v>
      </c>
      <c r="K52" s="1"/>
      <c r="L52" s="2"/>
      <c r="M52" s="3">
        <f t="shared" si="6"/>
        <v>0</v>
      </c>
      <c r="N52" s="8">
        <f t="shared" si="7"/>
        <v>0</v>
      </c>
    </row>
    <row r="53" spans="1:14" ht="12.75">
      <c r="A53" s="1">
        <v>53</v>
      </c>
      <c r="B53" s="2"/>
      <c r="C53" s="2"/>
      <c r="D53" s="3"/>
      <c r="E53" s="1"/>
      <c r="F53" s="2"/>
      <c r="G53" s="3">
        <f t="shared" si="4"/>
        <v>0</v>
      </c>
      <c r="H53" s="1"/>
      <c r="I53" s="2"/>
      <c r="J53" s="3">
        <f t="shared" si="5"/>
        <v>0</v>
      </c>
      <c r="K53" s="1"/>
      <c r="L53" s="2"/>
      <c r="M53" s="3">
        <f t="shared" si="6"/>
        <v>0</v>
      </c>
      <c r="N53" s="8">
        <f t="shared" si="7"/>
        <v>0</v>
      </c>
    </row>
    <row r="54" spans="1:14" ht="12.75">
      <c r="A54" s="1">
        <v>54</v>
      </c>
      <c r="B54" s="2"/>
      <c r="C54" s="2"/>
      <c r="D54" s="3"/>
      <c r="E54" s="1"/>
      <c r="F54" s="2"/>
      <c r="G54" s="3">
        <f t="shared" si="4"/>
        <v>0</v>
      </c>
      <c r="H54" s="1"/>
      <c r="I54" s="2"/>
      <c r="J54" s="3">
        <f t="shared" si="5"/>
        <v>0</v>
      </c>
      <c r="K54" s="1"/>
      <c r="L54" s="2"/>
      <c r="M54" s="3">
        <f t="shared" si="6"/>
        <v>0</v>
      </c>
      <c r="N54" s="8">
        <f t="shared" si="7"/>
        <v>0</v>
      </c>
    </row>
    <row r="55" spans="1:14" ht="12.75">
      <c r="A55" s="1">
        <v>55</v>
      </c>
      <c r="B55" s="2"/>
      <c r="C55" s="2"/>
      <c r="D55" s="3"/>
      <c r="E55" s="1"/>
      <c r="F55" s="2"/>
      <c r="G55" s="3">
        <f t="shared" si="4"/>
        <v>0</v>
      </c>
      <c r="H55" s="1"/>
      <c r="I55" s="2"/>
      <c r="J55" s="3">
        <f t="shared" si="5"/>
        <v>0</v>
      </c>
      <c r="K55" s="1"/>
      <c r="L55" s="2"/>
      <c r="M55" s="3">
        <f t="shared" si="6"/>
        <v>0</v>
      </c>
      <c r="N55" s="8">
        <f t="shared" si="7"/>
        <v>0</v>
      </c>
    </row>
    <row r="56" spans="1:14" ht="12.75">
      <c r="A56" s="1">
        <v>56</v>
      </c>
      <c r="B56" s="2"/>
      <c r="C56" s="2"/>
      <c r="D56" s="3"/>
      <c r="E56" s="1"/>
      <c r="F56" s="2"/>
      <c r="G56" s="3">
        <f t="shared" si="4"/>
        <v>0</v>
      </c>
      <c r="H56" s="1"/>
      <c r="I56" s="2"/>
      <c r="J56" s="3">
        <f t="shared" si="5"/>
        <v>0</v>
      </c>
      <c r="K56" s="1"/>
      <c r="L56" s="2"/>
      <c r="M56" s="3">
        <f t="shared" si="6"/>
        <v>0</v>
      </c>
      <c r="N56" s="8">
        <f t="shared" si="7"/>
        <v>0</v>
      </c>
    </row>
    <row r="57" spans="1:14" ht="12.75">
      <c r="A57" s="1">
        <v>57</v>
      </c>
      <c r="B57" s="2"/>
      <c r="C57" s="2"/>
      <c r="D57" s="3"/>
      <c r="E57" s="1"/>
      <c r="F57" s="2"/>
      <c r="G57" s="3">
        <f t="shared" si="4"/>
        <v>0</v>
      </c>
      <c r="H57" s="1"/>
      <c r="I57" s="2"/>
      <c r="J57" s="3">
        <f t="shared" si="5"/>
        <v>0</v>
      </c>
      <c r="K57" s="1"/>
      <c r="L57" s="2"/>
      <c r="M57" s="3">
        <f t="shared" si="6"/>
        <v>0</v>
      </c>
      <c r="N57" s="8">
        <f t="shared" si="7"/>
        <v>0</v>
      </c>
    </row>
    <row r="58" spans="1:14" ht="12.75">
      <c r="A58" s="1">
        <v>58</v>
      </c>
      <c r="B58" s="2"/>
      <c r="C58" s="2"/>
      <c r="D58" s="3"/>
      <c r="E58" s="1"/>
      <c r="F58" s="2"/>
      <c r="G58" s="3">
        <f t="shared" si="4"/>
        <v>0</v>
      </c>
      <c r="H58" s="1"/>
      <c r="I58" s="2"/>
      <c r="J58" s="3">
        <f t="shared" si="5"/>
        <v>0</v>
      </c>
      <c r="K58" s="1"/>
      <c r="L58" s="2"/>
      <c r="M58" s="3">
        <f t="shared" si="6"/>
        <v>0</v>
      </c>
      <c r="N58" s="8">
        <f t="shared" si="7"/>
        <v>0</v>
      </c>
    </row>
    <row r="59" spans="1:14" ht="12.75">
      <c r="A59" s="1">
        <v>59</v>
      </c>
      <c r="B59" s="2"/>
      <c r="C59" s="2"/>
      <c r="D59" s="3"/>
      <c r="E59" s="1"/>
      <c r="F59" s="2"/>
      <c r="G59" s="3">
        <f t="shared" si="4"/>
        <v>0</v>
      </c>
      <c r="H59" s="1"/>
      <c r="I59" s="2"/>
      <c r="J59" s="3">
        <f t="shared" si="5"/>
        <v>0</v>
      </c>
      <c r="K59" s="1"/>
      <c r="L59" s="2"/>
      <c r="M59" s="3">
        <f t="shared" si="6"/>
        <v>0</v>
      </c>
      <c r="N59" s="8">
        <f t="shared" si="7"/>
        <v>0</v>
      </c>
    </row>
    <row r="60" spans="1:14" ht="12.75">
      <c r="A60" s="1">
        <v>60</v>
      </c>
      <c r="B60" s="2"/>
      <c r="C60" s="2"/>
      <c r="D60" s="3"/>
      <c r="E60" s="1"/>
      <c r="F60" s="2"/>
      <c r="G60" s="3">
        <f t="shared" si="4"/>
        <v>0</v>
      </c>
      <c r="H60" s="1"/>
      <c r="I60" s="2"/>
      <c r="J60" s="3">
        <f t="shared" si="5"/>
        <v>0</v>
      </c>
      <c r="K60" s="1"/>
      <c r="L60" s="2"/>
      <c r="M60" s="3">
        <f t="shared" si="6"/>
        <v>0</v>
      </c>
      <c r="N60" s="8">
        <f t="shared" si="7"/>
        <v>0</v>
      </c>
    </row>
    <row r="61" spans="1:14" ht="12.75">
      <c r="A61" s="1">
        <v>61</v>
      </c>
      <c r="B61" s="2"/>
      <c r="C61" s="2"/>
      <c r="D61" s="3"/>
      <c r="E61" s="1"/>
      <c r="F61" s="2"/>
      <c r="G61" s="3">
        <f t="shared" si="4"/>
        <v>0</v>
      </c>
      <c r="H61" s="1"/>
      <c r="I61" s="2"/>
      <c r="J61" s="3">
        <f t="shared" si="5"/>
        <v>0</v>
      </c>
      <c r="K61" s="1"/>
      <c r="L61" s="2"/>
      <c r="M61" s="3">
        <f t="shared" si="6"/>
        <v>0</v>
      </c>
      <c r="N61" s="8">
        <f t="shared" si="7"/>
        <v>0</v>
      </c>
    </row>
    <row r="62" spans="1:14" ht="12.75">
      <c r="A62" s="1">
        <v>62</v>
      </c>
      <c r="B62" s="2"/>
      <c r="C62" s="2"/>
      <c r="D62" s="3"/>
      <c r="E62" s="1"/>
      <c r="F62" s="2"/>
      <c r="G62" s="3">
        <f t="shared" si="4"/>
        <v>0</v>
      </c>
      <c r="H62" s="1"/>
      <c r="I62" s="2"/>
      <c r="J62" s="3">
        <f t="shared" si="5"/>
        <v>0</v>
      </c>
      <c r="K62" s="1"/>
      <c r="L62" s="2"/>
      <c r="M62" s="3">
        <f t="shared" si="6"/>
        <v>0</v>
      </c>
      <c r="N62" s="8">
        <f t="shared" si="7"/>
        <v>0</v>
      </c>
    </row>
    <row r="63" spans="1:14" ht="12.75">
      <c r="A63" s="1">
        <v>63</v>
      </c>
      <c r="B63" s="2"/>
      <c r="C63" s="2"/>
      <c r="D63" s="3"/>
      <c r="E63" s="1"/>
      <c r="F63" s="2"/>
      <c r="G63" s="3">
        <f t="shared" si="4"/>
        <v>0</v>
      </c>
      <c r="H63" s="1"/>
      <c r="I63" s="2"/>
      <c r="J63" s="3">
        <f t="shared" si="5"/>
        <v>0</v>
      </c>
      <c r="K63" s="1"/>
      <c r="L63" s="2"/>
      <c r="M63" s="3">
        <f t="shared" si="6"/>
        <v>0</v>
      </c>
      <c r="N63" s="8">
        <f t="shared" si="7"/>
        <v>0</v>
      </c>
    </row>
    <row r="64" spans="1:14" ht="12.75">
      <c r="A64" s="1">
        <v>64</v>
      </c>
      <c r="B64" s="2"/>
      <c r="C64" s="2"/>
      <c r="D64" s="3"/>
      <c r="E64" s="1"/>
      <c r="F64" s="2"/>
      <c r="G64" s="3">
        <f t="shared" si="4"/>
        <v>0</v>
      </c>
      <c r="H64" s="1"/>
      <c r="I64" s="2"/>
      <c r="J64" s="3">
        <f t="shared" si="5"/>
        <v>0</v>
      </c>
      <c r="K64" s="1"/>
      <c r="L64" s="2"/>
      <c r="M64" s="3">
        <f t="shared" si="6"/>
        <v>0</v>
      </c>
      <c r="N64" s="8">
        <f t="shared" si="7"/>
        <v>0</v>
      </c>
    </row>
    <row r="65" spans="1:14" ht="12.75">
      <c r="A65" s="1">
        <v>65</v>
      </c>
      <c r="B65" s="2"/>
      <c r="C65" s="2"/>
      <c r="D65" s="3"/>
      <c r="E65" s="1"/>
      <c r="F65" s="2"/>
      <c r="G65" s="3">
        <f t="shared" si="4"/>
        <v>0</v>
      </c>
      <c r="H65" s="1"/>
      <c r="I65" s="2"/>
      <c r="J65" s="3">
        <f t="shared" si="5"/>
        <v>0</v>
      </c>
      <c r="K65" s="1"/>
      <c r="L65" s="2"/>
      <c r="M65" s="3">
        <f t="shared" si="6"/>
        <v>0</v>
      </c>
      <c r="N65" s="8">
        <f t="shared" si="7"/>
        <v>0</v>
      </c>
    </row>
    <row r="66" spans="1:14" ht="12.75">
      <c r="A66" s="1">
        <v>66</v>
      </c>
      <c r="B66" s="2"/>
      <c r="C66" s="2"/>
      <c r="D66" s="3"/>
      <c r="E66" s="1"/>
      <c r="F66" s="2"/>
      <c r="G66" s="3">
        <f t="shared" si="4"/>
        <v>0</v>
      </c>
      <c r="H66" s="1"/>
      <c r="I66" s="2"/>
      <c r="J66" s="3">
        <f t="shared" si="5"/>
        <v>0</v>
      </c>
      <c r="K66" s="1"/>
      <c r="L66" s="2"/>
      <c r="M66" s="3">
        <f t="shared" si="6"/>
        <v>0</v>
      </c>
      <c r="N66" s="8">
        <f t="shared" si="7"/>
        <v>0</v>
      </c>
    </row>
    <row r="67" spans="1:14" ht="12.75">
      <c r="A67" s="1">
        <v>67</v>
      </c>
      <c r="B67" s="2"/>
      <c r="C67" s="2"/>
      <c r="D67" s="3"/>
      <c r="E67" s="1"/>
      <c r="F67" s="2"/>
      <c r="G67" s="3">
        <f t="shared" si="4"/>
        <v>0</v>
      </c>
      <c r="H67" s="1"/>
      <c r="I67" s="2"/>
      <c r="J67" s="3">
        <f t="shared" si="5"/>
        <v>0</v>
      </c>
      <c r="K67" s="1"/>
      <c r="L67" s="2"/>
      <c r="M67" s="3">
        <f t="shared" si="6"/>
        <v>0</v>
      </c>
      <c r="N67" s="8">
        <f t="shared" si="7"/>
        <v>0</v>
      </c>
    </row>
    <row r="68" spans="1:14" ht="12.75">
      <c r="A68" s="1">
        <v>68</v>
      </c>
      <c r="B68" s="2"/>
      <c r="C68" s="2"/>
      <c r="D68" s="3"/>
      <c r="E68" s="1"/>
      <c r="F68" s="2"/>
      <c r="G68" s="3">
        <f t="shared" si="4"/>
        <v>0</v>
      </c>
      <c r="H68" s="1"/>
      <c r="I68" s="2"/>
      <c r="J68" s="3">
        <f t="shared" si="5"/>
        <v>0</v>
      </c>
      <c r="K68" s="1"/>
      <c r="L68" s="2"/>
      <c r="M68" s="3">
        <f t="shared" si="6"/>
        <v>0</v>
      </c>
      <c r="N68" s="8">
        <f t="shared" si="7"/>
        <v>0</v>
      </c>
    </row>
    <row r="69" spans="1:14" ht="12.75">
      <c r="A69" s="1">
        <v>69</v>
      </c>
      <c r="B69" s="2"/>
      <c r="C69" s="2"/>
      <c r="D69" s="3"/>
      <c r="E69" s="1"/>
      <c r="F69" s="2"/>
      <c r="G69" s="3">
        <f aca="true" t="shared" si="8" ref="G69:G100">(E69+F69)</f>
        <v>0</v>
      </c>
      <c r="H69" s="1"/>
      <c r="I69" s="2"/>
      <c r="J69" s="3">
        <f aca="true" t="shared" si="9" ref="J69:J100">(H69+I69)</f>
        <v>0</v>
      </c>
      <c r="K69" s="1"/>
      <c r="L69" s="2"/>
      <c r="M69" s="3">
        <f aca="true" t="shared" si="10" ref="M69:M100">(K69+L69)</f>
        <v>0</v>
      </c>
      <c r="N69" s="8">
        <f aca="true" t="shared" si="11" ref="N69:N100">G69+J69+M69</f>
        <v>0</v>
      </c>
    </row>
    <row r="70" spans="1:14" ht="12.75">
      <c r="A70" s="1">
        <v>70</v>
      </c>
      <c r="B70" s="2"/>
      <c r="C70" s="2"/>
      <c r="D70" s="3"/>
      <c r="E70" s="1"/>
      <c r="F70" s="2"/>
      <c r="G70" s="3">
        <f t="shared" si="8"/>
        <v>0</v>
      </c>
      <c r="H70" s="1"/>
      <c r="I70" s="2"/>
      <c r="J70" s="3">
        <f t="shared" si="9"/>
        <v>0</v>
      </c>
      <c r="K70" s="1"/>
      <c r="L70" s="2"/>
      <c r="M70" s="3">
        <f t="shared" si="10"/>
        <v>0</v>
      </c>
      <c r="N70" s="8">
        <f t="shared" si="11"/>
        <v>0</v>
      </c>
    </row>
    <row r="71" spans="1:14" ht="12.75">
      <c r="A71" s="1">
        <v>71</v>
      </c>
      <c r="B71" s="2"/>
      <c r="C71" s="2"/>
      <c r="D71" s="3"/>
      <c r="E71" s="1"/>
      <c r="F71" s="2"/>
      <c r="G71" s="3">
        <f t="shared" si="8"/>
        <v>0</v>
      </c>
      <c r="H71" s="1"/>
      <c r="I71" s="2"/>
      <c r="J71" s="3">
        <f t="shared" si="9"/>
        <v>0</v>
      </c>
      <c r="K71" s="1"/>
      <c r="L71" s="2"/>
      <c r="M71" s="3">
        <f t="shared" si="10"/>
        <v>0</v>
      </c>
      <c r="N71" s="8">
        <f t="shared" si="11"/>
        <v>0</v>
      </c>
    </row>
    <row r="72" spans="1:14" ht="12.75">
      <c r="A72" s="1">
        <v>72</v>
      </c>
      <c r="B72" s="2"/>
      <c r="C72" s="2"/>
      <c r="D72" s="3"/>
      <c r="E72" s="1"/>
      <c r="F72" s="2"/>
      <c r="G72" s="3">
        <f t="shared" si="8"/>
        <v>0</v>
      </c>
      <c r="H72" s="1"/>
      <c r="I72" s="2"/>
      <c r="J72" s="3">
        <f t="shared" si="9"/>
        <v>0</v>
      </c>
      <c r="K72" s="1"/>
      <c r="L72" s="2"/>
      <c r="M72" s="3">
        <f t="shared" si="10"/>
        <v>0</v>
      </c>
      <c r="N72" s="8">
        <f t="shared" si="11"/>
        <v>0</v>
      </c>
    </row>
    <row r="73" spans="1:14" ht="12.75">
      <c r="A73" s="1">
        <v>73</v>
      </c>
      <c r="B73" s="2"/>
      <c r="C73" s="2"/>
      <c r="D73" s="3"/>
      <c r="E73" s="1"/>
      <c r="F73" s="2"/>
      <c r="G73" s="3">
        <f t="shared" si="8"/>
        <v>0</v>
      </c>
      <c r="H73" s="1"/>
      <c r="I73" s="2"/>
      <c r="J73" s="3">
        <f t="shared" si="9"/>
        <v>0</v>
      </c>
      <c r="K73" s="1"/>
      <c r="L73" s="2"/>
      <c r="M73" s="3">
        <f t="shared" si="10"/>
        <v>0</v>
      </c>
      <c r="N73" s="8">
        <f t="shared" si="11"/>
        <v>0</v>
      </c>
    </row>
    <row r="74" spans="1:14" ht="12.75">
      <c r="A74" s="1">
        <v>74</v>
      </c>
      <c r="B74" s="2"/>
      <c r="C74" s="2"/>
      <c r="D74" s="3"/>
      <c r="E74" s="1"/>
      <c r="F74" s="2"/>
      <c r="G74" s="3">
        <f t="shared" si="8"/>
        <v>0</v>
      </c>
      <c r="H74" s="1"/>
      <c r="I74" s="2"/>
      <c r="J74" s="3">
        <f t="shared" si="9"/>
        <v>0</v>
      </c>
      <c r="K74" s="1"/>
      <c r="L74" s="2"/>
      <c r="M74" s="3">
        <f t="shared" si="10"/>
        <v>0</v>
      </c>
      <c r="N74" s="8">
        <f t="shared" si="11"/>
        <v>0</v>
      </c>
    </row>
    <row r="75" spans="1:14" ht="12.75">
      <c r="A75" s="1">
        <v>75</v>
      </c>
      <c r="B75" s="2"/>
      <c r="C75" s="2"/>
      <c r="D75" s="3"/>
      <c r="E75" s="1"/>
      <c r="F75" s="2"/>
      <c r="G75" s="3">
        <f t="shared" si="8"/>
        <v>0</v>
      </c>
      <c r="H75" s="1"/>
      <c r="I75" s="2"/>
      <c r="J75" s="3">
        <f t="shared" si="9"/>
        <v>0</v>
      </c>
      <c r="K75" s="1"/>
      <c r="L75" s="2"/>
      <c r="M75" s="3">
        <f t="shared" si="10"/>
        <v>0</v>
      </c>
      <c r="N75" s="8">
        <f t="shared" si="11"/>
        <v>0</v>
      </c>
    </row>
    <row r="76" spans="1:14" ht="12.75">
      <c r="A76" s="1">
        <v>76</v>
      </c>
      <c r="B76" s="2"/>
      <c r="C76" s="2"/>
      <c r="D76" s="3"/>
      <c r="E76" s="1"/>
      <c r="F76" s="2"/>
      <c r="G76" s="3">
        <f t="shared" si="8"/>
        <v>0</v>
      </c>
      <c r="H76" s="1"/>
      <c r="I76" s="2"/>
      <c r="J76" s="3">
        <f t="shared" si="9"/>
        <v>0</v>
      </c>
      <c r="K76" s="1"/>
      <c r="L76" s="2"/>
      <c r="M76" s="3">
        <f t="shared" si="10"/>
        <v>0</v>
      </c>
      <c r="N76" s="8">
        <f t="shared" si="11"/>
        <v>0</v>
      </c>
    </row>
    <row r="77" spans="1:14" ht="12.75">
      <c r="A77" s="1">
        <v>77</v>
      </c>
      <c r="B77" s="2"/>
      <c r="C77" s="2"/>
      <c r="D77" s="3"/>
      <c r="E77" s="1"/>
      <c r="F77" s="2"/>
      <c r="G77" s="3">
        <f t="shared" si="8"/>
        <v>0</v>
      </c>
      <c r="H77" s="1"/>
      <c r="I77" s="2"/>
      <c r="J77" s="3">
        <f t="shared" si="9"/>
        <v>0</v>
      </c>
      <c r="K77" s="1"/>
      <c r="L77" s="2"/>
      <c r="M77" s="3">
        <f t="shared" si="10"/>
        <v>0</v>
      </c>
      <c r="N77" s="8">
        <f t="shared" si="11"/>
        <v>0</v>
      </c>
    </row>
    <row r="78" spans="1:14" ht="12.75">
      <c r="A78" s="1">
        <v>78</v>
      </c>
      <c r="B78" s="2"/>
      <c r="C78" s="2"/>
      <c r="D78" s="3"/>
      <c r="E78" s="1"/>
      <c r="F78" s="2"/>
      <c r="G78" s="3">
        <f t="shared" si="8"/>
        <v>0</v>
      </c>
      <c r="H78" s="1"/>
      <c r="I78" s="2"/>
      <c r="J78" s="3">
        <f t="shared" si="9"/>
        <v>0</v>
      </c>
      <c r="K78" s="1"/>
      <c r="L78" s="2"/>
      <c r="M78" s="3">
        <f t="shared" si="10"/>
        <v>0</v>
      </c>
      <c r="N78" s="8">
        <f t="shared" si="11"/>
        <v>0</v>
      </c>
    </row>
    <row r="79" spans="1:14" ht="12.75">
      <c r="A79" s="1">
        <v>79</v>
      </c>
      <c r="B79" s="2"/>
      <c r="C79" s="2"/>
      <c r="D79" s="3"/>
      <c r="E79" s="1"/>
      <c r="F79" s="2"/>
      <c r="G79" s="3">
        <f t="shared" si="8"/>
        <v>0</v>
      </c>
      <c r="H79" s="1"/>
      <c r="I79" s="2"/>
      <c r="J79" s="3">
        <f t="shared" si="9"/>
        <v>0</v>
      </c>
      <c r="K79" s="1"/>
      <c r="L79" s="2"/>
      <c r="M79" s="3">
        <f t="shared" si="10"/>
        <v>0</v>
      </c>
      <c r="N79" s="8">
        <f t="shared" si="11"/>
        <v>0</v>
      </c>
    </row>
    <row r="80" spans="1:14" ht="12.75">
      <c r="A80" s="1">
        <v>80</v>
      </c>
      <c r="B80" s="2"/>
      <c r="C80" s="2"/>
      <c r="D80" s="3"/>
      <c r="E80" s="1"/>
      <c r="F80" s="2"/>
      <c r="G80" s="3">
        <f t="shared" si="8"/>
        <v>0</v>
      </c>
      <c r="H80" s="1"/>
      <c r="I80" s="2"/>
      <c r="J80" s="3">
        <f t="shared" si="9"/>
        <v>0</v>
      </c>
      <c r="K80" s="1"/>
      <c r="L80" s="2"/>
      <c r="M80" s="3">
        <f t="shared" si="10"/>
        <v>0</v>
      </c>
      <c r="N80" s="8">
        <f t="shared" si="11"/>
        <v>0</v>
      </c>
    </row>
    <row r="81" spans="1:14" ht="12.75">
      <c r="A81" s="1">
        <v>81</v>
      </c>
      <c r="B81" s="2"/>
      <c r="C81" s="2"/>
      <c r="D81" s="3"/>
      <c r="E81" s="1"/>
      <c r="F81" s="2"/>
      <c r="G81" s="3">
        <f t="shared" si="8"/>
        <v>0</v>
      </c>
      <c r="H81" s="1"/>
      <c r="I81" s="2"/>
      <c r="J81" s="3">
        <f t="shared" si="9"/>
        <v>0</v>
      </c>
      <c r="K81" s="1"/>
      <c r="L81" s="2"/>
      <c r="M81" s="3">
        <f t="shared" si="10"/>
        <v>0</v>
      </c>
      <c r="N81" s="8">
        <f t="shared" si="11"/>
        <v>0</v>
      </c>
    </row>
    <row r="82" spans="1:14" ht="12.75">
      <c r="A82" s="1">
        <v>82</v>
      </c>
      <c r="B82" s="2"/>
      <c r="C82" s="2"/>
      <c r="D82" s="3"/>
      <c r="E82" s="1"/>
      <c r="F82" s="2"/>
      <c r="G82" s="3">
        <f t="shared" si="8"/>
        <v>0</v>
      </c>
      <c r="H82" s="1"/>
      <c r="I82" s="2"/>
      <c r="J82" s="3">
        <f t="shared" si="9"/>
        <v>0</v>
      </c>
      <c r="K82" s="1"/>
      <c r="L82" s="2"/>
      <c r="M82" s="3">
        <f t="shared" si="10"/>
        <v>0</v>
      </c>
      <c r="N82" s="8">
        <f t="shared" si="11"/>
        <v>0</v>
      </c>
    </row>
    <row r="83" spans="1:14" ht="12.75">
      <c r="A83" s="1">
        <v>83</v>
      </c>
      <c r="B83" s="2"/>
      <c r="C83" s="2"/>
      <c r="D83" s="3"/>
      <c r="E83" s="1"/>
      <c r="F83" s="2"/>
      <c r="G83" s="3">
        <f t="shared" si="8"/>
        <v>0</v>
      </c>
      <c r="H83" s="1"/>
      <c r="I83" s="2"/>
      <c r="J83" s="3">
        <f t="shared" si="9"/>
        <v>0</v>
      </c>
      <c r="K83" s="1"/>
      <c r="L83" s="2"/>
      <c r="M83" s="3">
        <f t="shared" si="10"/>
        <v>0</v>
      </c>
      <c r="N83" s="8">
        <f t="shared" si="11"/>
        <v>0</v>
      </c>
    </row>
    <row r="84" spans="1:14" ht="12.75">
      <c r="A84" s="1">
        <v>84</v>
      </c>
      <c r="B84" s="2"/>
      <c r="C84" s="2"/>
      <c r="D84" s="3"/>
      <c r="E84" s="1"/>
      <c r="F84" s="2"/>
      <c r="G84" s="3">
        <f t="shared" si="8"/>
        <v>0</v>
      </c>
      <c r="H84" s="1"/>
      <c r="I84" s="2"/>
      <c r="J84" s="3">
        <f t="shared" si="9"/>
        <v>0</v>
      </c>
      <c r="K84" s="1"/>
      <c r="L84" s="2"/>
      <c r="M84" s="3">
        <f t="shared" si="10"/>
        <v>0</v>
      </c>
      <c r="N84" s="8">
        <f t="shared" si="11"/>
        <v>0</v>
      </c>
    </row>
    <row r="85" spans="1:14" ht="12.75">
      <c r="A85" s="1">
        <v>85</v>
      </c>
      <c r="B85" s="2"/>
      <c r="C85" s="2"/>
      <c r="D85" s="3"/>
      <c r="E85" s="1"/>
      <c r="F85" s="2"/>
      <c r="G85" s="3">
        <f t="shared" si="8"/>
        <v>0</v>
      </c>
      <c r="H85" s="1"/>
      <c r="I85" s="2"/>
      <c r="J85" s="3">
        <f t="shared" si="9"/>
        <v>0</v>
      </c>
      <c r="K85" s="1"/>
      <c r="L85" s="2"/>
      <c r="M85" s="3">
        <f t="shared" si="10"/>
        <v>0</v>
      </c>
      <c r="N85" s="8">
        <f t="shared" si="11"/>
        <v>0</v>
      </c>
    </row>
    <row r="86" spans="1:14" ht="12.75">
      <c r="A86" s="1">
        <v>86</v>
      </c>
      <c r="B86" s="2"/>
      <c r="C86" s="2"/>
      <c r="D86" s="3"/>
      <c r="E86" s="1"/>
      <c r="F86" s="2"/>
      <c r="G86" s="3">
        <f t="shared" si="8"/>
        <v>0</v>
      </c>
      <c r="H86" s="1"/>
      <c r="I86" s="2"/>
      <c r="J86" s="3">
        <f t="shared" si="9"/>
        <v>0</v>
      </c>
      <c r="K86" s="1"/>
      <c r="L86" s="2"/>
      <c r="M86" s="3">
        <f t="shared" si="10"/>
        <v>0</v>
      </c>
      <c r="N86" s="8">
        <f t="shared" si="11"/>
        <v>0</v>
      </c>
    </row>
    <row r="87" spans="1:14" ht="12.75">
      <c r="A87" s="1">
        <v>87</v>
      </c>
      <c r="B87" s="2"/>
      <c r="C87" s="2"/>
      <c r="D87" s="3"/>
      <c r="E87" s="1"/>
      <c r="F87" s="2"/>
      <c r="G87" s="3">
        <f t="shared" si="8"/>
        <v>0</v>
      </c>
      <c r="H87" s="1"/>
      <c r="I87" s="2"/>
      <c r="J87" s="3">
        <f t="shared" si="9"/>
        <v>0</v>
      </c>
      <c r="K87" s="1"/>
      <c r="L87" s="2"/>
      <c r="M87" s="3">
        <f t="shared" si="10"/>
        <v>0</v>
      </c>
      <c r="N87" s="8">
        <f t="shared" si="11"/>
        <v>0</v>
      </c>
    </row>
    <row r="88" spans="1:14" ht="12.75">
      <c r="A88" s="1">
        <v>88</v>
      </c>
      <c r="B88" s="2"/>
      <c r="C88" s="2"/>
      <c r="D88" s="3"/>
      <c r="E88" s="1"/>
      <c r="F88" s="2"/>
      <c r="G88" s="3">
        <f t="shared" si="8"/>
        <v>0</v>
      </c>
      <c r="H88" s="1"/>
      <c r="I88" s="2"/>
      <c r="J88" s="3">
        <f t="shared" si="9"/>
        <v>0</v>
      </c>
      <c r="K88" s="1"/>
      <c r="L88" s="2"/>
      <c r="M88" s="3">
        <f t="shared" si="10"/>
        <v>0</v>
      </c>
      <c r="N88" s="8">
        <f t="shared" si="11"/>
        <v>0</v>
      </c>
    </row>
    <row r="89" spans="1:14" ht="12.75">
      <c r="A89" s="1">
        <v>89</v>
      </c>
      <c r="B89" s="2"/>
      <c r="C89" s="2"/>
      <c r="D89" s="3"/>
      <c r="E89" s="1"/>
      <c r="F89" s="2"/>
      <c r="G89" s="3">
        <f t="shared" si="8"/>
        <v>0</v>
      </c>
      <c r="H89" s="1"/>
      <c r="I89" s="2"/>
      <c r="J89" s="3">
        <f t="shared" si="9"/>
        <v>0</v>
      </c>
      <c r="K89" s="1"/>
      <c r="L89" s="2"/>
      <c r="M89" s="3">
        <f t="shared" si="10"/>
        <v>0</v>
      </c>
      <c r="N89" s="8">
        <f t="shared" si="11"/>
        <v>0</v>
      </c>
    </row>
    <row r="90" spans="1:14" ht="12.75">
      <c r="A90" s="1">
        <v>90</v>
      </c>
      <c r="B90" s="2"/>
      <c r="C90" s="2"/>
      <c r="D90" s="3"/>
      <c r="E90" s="1"/>
      <c r="F90" s="2"/>
      <c r="G90" s="3">
        <f t="shared" si="8"/>
        <v>0</v>
      </c>
      <c r="H90" s="1"/>
      <c r="I90" s="2"/>
      <c r="J90" s="3">
        <f t="shared" si="9"/>
        <v>0</v>
      </c>
      <c r="K90" s="1"/>
      <c r="L90" s="2"/>
      <c r="M90" s="3">
        <f t="shared" si="10"/>
        <v>0</v>
      </c>
      <c r="N90" s="8">
        <f t="shared" si="11"/>
        <v>0</v>
      </c>
    </row>
    <row r="91" spans="1:14" ht="12.75">
      <c r="A91" s="1">
        <v>91</v>
      </c>
      <c r="B91" s="2"/>
      <c r="C91" s="2"/>
      <c r="D91" s="3"/>
      <c r="E91" s="1"/>
      <c r="F91" s="2"/>
      <c r="G91" s="3">
        <f t="shared" si="8"/>
        <v>0</v>
      </c>
      <c r="H91" s="1"/>
      <c r="I91" s="2"/>
      <c r="J91" s="3">
        <f t="shared" si="9"/>
        <v>0</v>
      </c>
      <c r="K91" s="1"/>
      <c r="L91" s="2"/>
      <c r="M91" s="3">
        <f t="shared" si="10"/>
        <v>0</v>
      </c>
      <c r="N91" s="8">
        <f t="shared" si="11"/>
        <v>0</v>
      </c>
    </row>
    <row r="92" spans="1:14" ht="12.75">
      <c r="A92" s="1">
        <v>92</v>
      </c>
      <c r="B92" s="2"/>
      <c r="C92" s="2"/>
      <c r="D92" s="3"/>
      <c r="E92" s="1"/>
      <c r="F92" s="2"/>
      <c r="G92" s="3">
        <f t="shared" si="8"/>
        <v>0</v>
      </c>
      <c r="H92" s="1"/>
      <c r="I92" s="2"/>
      <c r="J92" s="3">
        <f t="shared" si="9"/>
        <v>0</v>
      </c>
      <c r="K92" s="1"/>
      <c r="L92" s="2"/>
      <c r="M92" s="3">
        <f t="shared" si="10"/>
        <v>0</v>
      </c>
      <c r="N92" s="8">
        <f t="shared" si="11"/>
        <v>0</v>
      </c>
    </row>
    <row r="93" spans="1:14" ht="12.75">
      <c r="A93" s="1">
        <v>93</v>
      </c>
      <c r="B93" s="2"/>
      <c r="C93" s="2"/>
      <c r="D93" s="3"/>
      <c r="E93" s="1"/>
      <c r="F93" s="2"/>
      <c r="G93" s="3">
        <f t="shared" si="8"/>
        <v>0</v>
      </c>
      <c r="H93" s="1"/>
      <c r="I93" s="2"/>
      <c r="J93" s="3">
        <f t="shared" si="9"/>
        <v>0</v>
      </c>
      <c r="K93" s="1"/>
      <c r="L93" s="2"/>
      <c r="M93" s="3">
        <f t="shared" si="10"/>
        <v>0</v>
      </c>
      <c r="N93" s="8">
        <f t="shared" si="11"/>
        <v>0</v>
      </c>
    </row>
    <row r="94" spans="1:14" ht="12.75">
      <c r="A94" s="1">
        <v>94</v>
      </c>
      <c r="B94" s="2"/>
      <c r="C94" s="2"/>
      <c r="D94" s="3"/>
      <c r="E94" s="1"/>
      <c r="F94" s="2"/>
      <c r="G94" s="3">
        <f t="shared" si="8"/>
        <v>0</v>
      </c>
      <c r="H94" s="1"/>
      <c r="I94" s="2"/>
      <c r="J94" s="3">
        <f t="shared" si="9"/>
        <v>0</v>
      </c>
      <c r="K94" s="1"/>
      <c r="L94" s="2"/>
      <c r="M94" s="3">
        <f t="shared" si="10"/>
        <v>0</v>
      </c>
      <c r="N94" s="8">
        <f t="shared" si="11"/>
        <v>0</v>
      </c>
    </row>
    <row r="95" spans="1:14" ht="12.75">
      <c r="A95" s="1">
        <v>95</v>
      </c>
      <c r="B95" s="2"/>
      <c r="C95" s="2"/>
      <c r="D95" s="3"/>
      <c r="E95" s="1"/>
      <c r="F95" s="2"/>
      <c r="G95" s="3">
        <f t="shared" si="8"/>
        <v>0</v>
      </c>
      <c r="H95" s="1"/>
      <c r="I95" s="2"/>
      <c r="J95" s="3">
        <f t="shared" si="9"/>
        <v>0</v>
      </c>
      <c r="K95" s="1"/>
      <c r="L95" s="2"/>
      <c r="M95" s="3">
        <f t="shared" si="10"/>
        <v>0</v>
      </c>
      <c r="N95" s="8">
        <f t="shared" si="11"/>
        <v>0</v>
      </c>
    </row>
    <row r="96" spans="1:14" ht="12.75">
      <c r="A96" s="1">
        <v>96</v>
      </c>
      <c r="B96" s="2"/>
      <c r="C96" s="2"/>
      <c r="D96" s="3"/>
      <c r="E96" s="1"/>
      <c r="F96" s="2"/>
      <c r="G96" s="3">
        <f t="shared" si="8"/>
        <v>0</v>
      </c>
      <c r="H96" s="1"/>
      <c r="I96" s="2"/>
      <c r="J96" s="3">
        <f t="shared" si="9"/>
        <v>0</v>
      </c>
      <c r="K96" s="1"/>
      <c r="L96" s="2"/>
      <c r="M96" s="3">
        <f t="shared" si="10"/>
        <v>0</v>
      </c>
      <c r="N96" s="8">
        <f t="shared" si="11"/>
        <v>0</v>
      </c>
    </row>
    <row r="97" spans="1:14" ht="12.75">
      <c r="A97" s="1">
        <v>97</v>
      </c>
      <c r="B97" s="2"/>
      <c r="C97" s="2"/>
      <c r="D97" s="3"/>
      <c r="E97" s="1"/>
      <c r="F97" s="2"/>
      <c r="G97" s="3">
        <f t="shared" si="8"/>
        <v>0</v>
      </c>
      <c r="H97" s="1"/>
      <c r="I97" s="2"/>
      <c r="J97" s="3">
        <f t="shared" si="9"/>
        <v>0</v>
      </c>
      <c r="K97" s="1"/>
      <c r="L97" s="2"/>
      <c r="M97" s="3">
        <f t="shared" si="10"/>
        <v>0</v>
      </c>
      <c r="N97" s="8">
        <f t="shared" si="11"/>
        <v>0</v>
      </c>
    </row>
    <row r="98" spans="1:14" ht="12.75">
      <c r="A98" s="1">
        <v>98</v>
      </c>
      <c r="B98" s="2"/>
      <c r="C98" s="2"/>
      <c r="D98" s="3"/>
      <c r="E98" s="1"/>
      <c r="F98" s="2"/>
      <c r="G98" s="3">
        <f t="shared" si="8"/>
        <v>0</v>
      </c>
      <c r="H98" s="1"/>
      <c r="I98" s="2"/>
      <c r="J98" s="3">
        <f t="shared" si="9"/>
        <v>0</v>
      </c>
      <c r="K98" s="1"/>
      <c r="L98" s="2"/>
      <c r="M98" s="3">
        <f t="shared" si="10"/>
        <v>0</v>
      </c>
      <c r="N98" s="8">
        <f t="shared" si="11"/>
        <v>0</v>
      </c>
    </row>
    <row r="99" spans="1:14" ht="12.75">
      <c r="A99" s="1">
        <v>99</v>
      </c>
      <c r="B99" s="2"/>
      <c r="C99" s="2"/>
      <c r="D99" s="3"/>
      <c r="E99" s="1"/>
      <c r="F99" s="2"/>
      <c r="G99" s="3">
        <f t="shared" si="8"/>
        <v>0</v>
      </c>
      <c r="H99" s="1"/>
      <c r="I99" s="2"/>
      <c r="J99" s="3">
        <f t="shared" si="9"/>
        <v>0</v>
      </c>
      <c r="K99" s="1"/>
      <c r="L99" s="2"/>
      <c r="M99" s="3">
        <f t="shared" si="10"/>
        <v>0</v>
      </c>
      <c r="N99" s="8">
        <f t="shared" si="11"/>
        <v>0</v>
      </c>
    </row>
    <row r="100" spans="1:14" ht="13.5" thickBot="1">
      <c r="A100" s="4">
        <v>100</v>
      </c>
      <c r="B100" s="5"/>
      <c r="C100" s="5"/>
      <c r="D100" s="6"/>
      <c r="E100" s="4"/>
      <c r="F100" s="5"/>
      <c r="G100" s="3">
        <f t="shared" si="8"/>
        <v>0</v>
      </c>
      <c r="H100" s="4"/>
      <c r="I100" s="5"/>
      <c r="J100" s="3">
        <f t="shared" si="9"/>
        <v>0</v>
      </c>
      <c r="K100" s="4"/>
      <c r="L100" s="5"/>
      <c r="M100" s="3">
        <f t="shared" si="10"/>
        <v>0</v>
      </c>
      <c r="N100" s="6">
        <f t="shared" si="11"/>
        <v>0</v>
      </c>
    </row>
  </sheetData>
  <sheetProtection sheet="1" objects="1" scenarios="1"/>
  <protectedRanges>
    <protectedRange sqref="K5:L100" name="Intervallo3"/>
    <protectedRange sqref="H5:I100" name="Intervallo2"/>
    <protectedRange sqref="B5:F100" name="Intervallo1"/>
  </protectedRanges>
  <mergeCells count="3">
    <mergeCell ref="E3:G3"/>
    <mergeCell ref="K3:M3"/>
    <mergeCell ref="H3:J3"/>
  </mergeCells>
  <printOptions/>
  <pageMargins left="0.42" right="0.33" top="0.49" bottom="0.44" header="0.5" footer="0.5"/>
  <pageSetup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N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4" sqref="B4:N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9" t="s">
        <v>16</v>
      </c>
    </row>
    <row r="2" ht="9" customHeight="1" thickBot="1"/>
    <row r="3" spans="1:14" ht="12.75">
      <c r="A3" s="13"/>
      <c r="B3" s="12"/>
      <c r="C3" s="12"/>
      <c r="D3" s="14"/>
      <c r="E3" s="24" t="s">
        <v>3</v>
      </c>
      <c r="F3" s="25"/>
      <c r="G3" s="26"/>
      <c r="H3" s="24" t="s">
        <v>13</v>
      </c>
      <c r="I3" s="25"/>
      <c r="J3" s="26"/>
      <c r="K3" s="24" t="s">
        <v>15</v>
      </c>
      <c r="L3" s="25"/>
      <c r="M3" s="26"/>
      <c r="N3" s="7" t="s">
        <v>10</v>
      </c>
    </row>
    <row r="4" spans="1:14" ht="13.5" thickBot="1">
      <c r="A4" s="15" t="s">
        <v>7</v>
      </c>
      <c r="B4" s="17" t="s">
        <v>0</v>
      </c>
      <c r="C4" s="17" t="s">
        <v>1</v>
      </c>
      <c r="D4" s="18" t="s">
        <v>2</v>
      </c>
      <c r="E4" s="4" t="s">
        <v>9</v>
      </c>
      <c r="F4" s="5" t="s">
        <v>4</v>
      </c>
      <c r="G4" s="10" t="s">
        <v>8</v>
      </c>
      <c r="H4" s="4" t="s">
        <v>9</v>
      </c>
      <c r="I4" s="5" t="s">
        <v>4</v>
      </c>
      <c r="J4" s="10" t="s">
        <v>8</v>
      </c>
      <c r="K4" s="4" t="s">
        <v>9</v>
      </c>
      <c r="L4" s="5" t="s">
        <v>4</v>
      </c>
      <c r="M4" s="10" t="s">
        <v>8</v>
      </c>
      <c r="N4" s="11" t="s">
        <v>6</v>
      </c>
    </row>
    <row r="5" spans="1:14" ht="12.75">
      <c r="A5" s="1">
        <v>1</v>
      </c>
      <c r="B5" s="20" t="s">
        <v>274</v>
      </c>
      <c r="C5" s="20" t="s">
        <v>275</v>
      </c>
      <c r="D5" s="21" t="s">
        <v>108</v>
      </c>
      <c r="E5" s="22">
        <v>7.2</v>
      </c>
      <c r="F5" s="20">
        <v>7.4</v>
      </c>
      <c r="G5" s="3">
        <f aca="true" t="shared" si="0" ref="G5:G36">(E5+F5)/2</f>
        <v>7.300000000000001</v>
      </c>
      <c r="H5" s="1">
        <v>8</v>
      </c>
      <c r="I5" s="2">
        <v>7.8</v>
      </c>
      <c r="J5" s="3">
        <f aca="true" t="shared" si="1" ref="J5:J36">(H5+I5)/2</f>
        <v>7.9</v>
      </c>
      <c r="K5" s="1">
        <v>8.9</v>
      </c>
      <c r="L5" s="16">
        <v>8.9</v>
      </c>
      <c r="M5" s="3">
        <f aca="true" t="shared" si="2" ref="M5:M36">(K5+L5)/2</f>
        <v>8.9</v>
      </c>
      <c r="N5" s="8">
        <f aca="true" t="shared" si="3" ref="N5:N36">G5+J5+M5</f>
        <v>24.1</v>
      </c>
    </row>
    <row r="6" spans="1:14" ht="12.75">
      <c r="A6" s="1">
        <v>2</v>
      </c>
      <c r="B6" s="20" t="s">
        <v>278</v>
      </c>
      <c r="C6" s="20" t="s">
        <v>279</v>
      </c>
      <c r="D6" s="21" t="s">
        <v>111</v>
      </c>
      <c r="E6" s="22">
        <v>8.3</v>
      </c>
      <c r="F6" s="23">
        <v>7.8</v>
      </c>
      <c r="G6" s="3">
        <f t="shared" si="0"/>
        <v>8.05</v>
      </c>
      <c r="H6" s="1">
        <v>6.8</v>
      </c>
      <c r="I6" s="2">
        <v>6.5</v>
      </c>
      <c r="J6" s="3">
        <f t="shared" si="1"/>
        <v>6.65</v>
      </c>
      <c r="K6" s="1">
        <v>7</v>
      </c>
      <c r="L6" s="16">
        <v>6.9</v>
      </c>
      <c r="M6" s="3">
        <f t="shared" si="2"/>
        <v>6.95</v>
      </c>
      <c r="N6" s="8">
        <f t="shared" si="3"/>
        <v>21.650000000000002</v>
      </c>
    </row>
    <row r="7" spans="1:14" ht="12.75">
      <c r="A7" s="1">
        <v>3</v>
      </c>
      <c r="B7" s="20" t="s">
        <v>280</v>
      </c>
      <c r="C7" s="20" t="s">
        <v>71</v>
      </c>
      <c r="D7" s="3" t="s">
        <v>24</v>
      </c>
      <c r="E7" s="1">
        <v>7</v>
      </c>
      <c r="F7" s="2">
        <v>7.4</v>
      </c>
      <c r="G7" s="3">
        <f t="shared" si="0"/>
        <v>7.2</v>
      </c>
      <c r="H7" s="1">
        <v>6.5</v>
      </c>
      <c r="I7" s="16">
        <v>6.6</v>
      </c>
      <c r="J7" s="3">
        <f t="shared" si="1"/>
        <v>6.55</v>
      </c>
      <c r="K7" s="1">
        <v>7.5</v>
      </c>
      <c r="L7" s="16">
        <v>7.2</v>
      </c>
      <c r="M7" s="3">
        <f t="shared" si="2"/>
        <v>7.35</v>
      </c>
      <c r="N7" s="8">
        <f t="shared" si="3"/>
        <v>21.1</v>
      </c>
    </row>
    <row r="8" spans="1:14" ht="12.75">
      <c r="A8" s="1">
        <v>4</v>
      </c>
      <c r="B8" s="20" t="s">
        <v>283</v>
      </c>
      <c r="C8" s="20" t="s">
        <v>145</v>
      </c>
      <c r="D8" s="3" t="s">
        <v>94</v>
      </c>
      <c r="E8" s="1">
        <v>6.5</v>
      </c>
      <c r="F8" s="16">
        <v>6.4</v>
      </c>
      <c r="G8" s="3">
        <f t="shared" si="0"/>
        <v>6.45</v>
      </c>
      <c r="H8" s="1">
        <v>5.5</v>
      </c>
      <c r="I8" s="16">
        <v>5.4</v>
      </c>
      <c r="J8" s="3">
        <f t="shared" si="1"/>
        <v>5.45</v>
      </c>
      <c r="K8" s="1">
        <v>8.3</v>
      </c>
      <c r="L8" s="16">
        <v>8.5</v>
      </c>
      <c r="M8" s="3">
        <f t="shared" si="2"/>
        <v>8.4</v>
      </c>
      <c r="N8" s="8">
        <f t="shared" si="3"/>
        <v>20.3</v>
      </c>
    </row>
    <row r="9" spans="1:14" ht="12.75">
      <c r="A9" s="1">
        <v>5</v>
      </c>
      <c r="B9" s="20" t="s">
        <v>34</v>
      </c>
      <c r="C9" s="20" t="s">
        <v>284</v>
      </c>
      <c r="D9" s="3" t="s">
        <v>19</v>
      </c>
      <c r="E9" s="1">
        <v>7.3</v>
      </c>
      <c r="F9" s="2">
        <v>7.3</v>
      </c>
      <c r="G9" s="3">
        <f t="shared" si="0"/>
        <v>7.3</v>
      </c>
      <c r="H9" s="1">
        <v>6.1</v>
      </c>
      <c r="I9" s="16">
        <v>5.6</v>
      </c>
      <c r="J9" s="3">
        <f t="shared" si="1"/>
        <v>5.85</v>
      </c>
      <c r="K9" s="1">
        <v>7</v>
      </c>
      <c r="L9" s="16">
        <v>7</v>
      </c>
      <c r="M9" s="3">
        <f t="shared" si="2"/>
        <v>7</v>
      </c>
      <c r="N9" s="8">
        <f t="shared" si="3"/>
        <v>20.15</v>
      </c>
    </row>
    <row r="10" spans="1:14" ht="12.75">
      <c r="A10" s="1">
        <v>6</v>
      </c>
      <c r="B10" s="20" t="s">
        <v>285</v>
      </c>
      <c r="C10" s="20" t="s">
        <v>53</v>
      </c>
      <c r="D10" s="3" t="s">
        <v>128</v>
      </c>
      <c r="E10" s="1">
        <v>6.2</v>
      </c>
      <c r="F10" s="16">
        <v>6</v>
      </c>
      <c r="G10" s="3">
        <f t="shared" si="0"/>
        <v>6.1</v>
      </c>
      <c r="H10" s="1">
        <v>6.7</v>
      </c>
      <c r="I10" s="16">
        <v>6.4</v>
      </c>
      <c r="J10" s="3">
        <f t="shared" si="1"/>
        <v>6.550000000000001</v>
      </c>
      <c r="K10" s="1">
        <v>6.8</v>
      </c>
      <c r="L10" s="16">
        <v>6.9</v>
      </c>
      <c r="M10" s="3">
        <f t="shared" si="2"/>
        <v>6.85</v>
      </c>
      <c r="N10" s="8">
        <f t="shared" si="3"/>
        <v>19.5</v>
      </c>
    </row>
    <row r="11" spans="1:14" ht="12.75">
      <c r="A11" s="1">
        <v>7</v>
      </c>
      <c r="B11" s="20" t="s">
        <v>286</v>
      </c>
      <c r="C11" s="20" t="s">
        <v>210</v>
      </c>
      <c r="D11" s="3" t="s">
        <v>105</v>
      </c>
      <c r="E11" s="1">
        <v>6.9</v>
      </c>
      <c r="F11" s="16">
        <v>6.8</v>
      </c>
      <c r="G11" s="3">
        <f t="shared" si="0"/>
        <v>6.85</v>
      </c>
      <c r="H11" s="1">
        <v>5.5</v>
      </c>
      <c r="I11" s="16">
        <v>6</v>
      </c>
      <c r="J11" s="3">
        <f t="shared" si="1"/>
        <v>5.75</v>
      </c>
      <c r="K11" s="1">
        <v>6.6</v>
      </c>
      <c r="L11" s="16">
        <v>6.5</v>
      </c>
      <c r="M11" s="3">
        <f t="shared" si="2"/>
        <v>6.55</v>
      </c>
      <c r="N11" s="8">
        <f t="shared" si="3"/>
        <v>19.15</v>
      </c>
    </row>
    <row r="12" spans="1:14" ht="12.75">
      <c r="A12" s="1">
        <v>8</v>
      </c>
      <c r="B12" s="20" t="s">
        <v>276</v>
      </c>
      <c r="C12" s="20" t="s">
        <v>85</v>
      </c>
      <c r="D12" s="21" t="s">
        <v>277</v>
      </c>
      <c r="E12" s="22">
        <v>5</v>
      </c>
      <c r="F12" s="20">
        <v>5.1</v>
      </c>
      <c r="G12" s="3">
        <f t="shared" si="0"/>
        <v>5.05</v>
      </c>
      <c r="H12" s="1">
        <v>6.4</v>
      </c>
      <c r="I12" s="2">
        <v>6.2</v>
      </c>
      <c r="J12" s="3">
        <f t="shared" si="1"/>
        <v>6.300000000000001</v>
      </c>
      <c r="K12" s="1">
        <v>7.5</v>
      </c>
      <c r="L12" s="16">
        <v>7.5</v>
      </c>
      <c r="M12" s="3">
        <f t="shared" si="2"/>
        <v>7.5</v>
      </c>
      <c r="N12" s="8">
        <f t="shared" si="3"/>
        <v>18.85</v>
      </c>
    </row>
    <row r="13" spans="1:14" ht="12.75">
      <c r="A13" s="1">
        <v>9</v>
      </c>
      <c r="B13" s="20" t="s">
        <v>281</v>
      </c>
      <c r="C13" s="20" t="s">
        <v>282</v>
      </c>
      <c r="D13" s="3" t="s">
        <v>19</v>
      </c>
      <c r="E13" s="1">
        <v>7</v>
      </c>
      <c r="F13" s="2">
        <v>7.3</v>
      </c>
      <c r="G13" s="3">
        <f t="shared" si="0"/>
        <v>7.15</v>
      </c>
      <c r="H13" s="1">
        <v>6.2</v>
      </c>
      <c r="I13" s="16">
        <v>5.9</v>
      </c>
      <c r="J13" s="3">
        <f t="shared" si="1"/>
        <v>6.050000000000001</v>
      </c>
      <c r="K13" s="1">
        <v>4</v>
      </c>
      <c r="L13" s="16">
        <v>4.4</v>
      </c>
      <c r="M13" s="3">
        <f t="shared" si="2"/>
        <v>4.2</v>
      </c>
      <c r="N13" s="8">
        <f t="shared" si="3"/>
        <v>17.400000000000002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 t="shared" si="0"/>
        <v>0</v>
      </c>
      <c r="H14" s="1"/>
      <c r="I14" s="2"/>
      <c r="J14" s="3">
        <f t="shared" si="1"/>
        <v>0</v>
      </c>
      <c r="K14" s="1"/>
      <c r="L14" s="2"/>
      <c r="M14" s="3">
        <f t="shared" si="2"/>
        <v>0</v>
      </c>
      <c r="N14" s="8">
        <f t="shared" si="3"/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 t="shared" si="0"/>
        <v>0</v>
      </c>
      <c r="H15" s="1"/>
      <c r="I15" s="2"/>
      <c r="J15" s="3">
        <f t="shared" si="1"/>
        <v>0</v>
      </c>
      <c r="K15" s="1"/>
      <c r="L15" s="2"/>
      <c r="M15" s="3">
        <f t="shared" si="2"/>
        <v>0</v>
      </c>
      <c r="N15" s="8">
        <f t="shared" si="3"/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 t="shared" si="0"/>
        <v>0</v>
      </c>
      <c r="H16" s="1"/>
      <c r="I16" s="2"/>
      <c r="J16" s="3">
        <f t="shared" si="1"/>
        <v>0</v>
      </c>
      <c r="K16" s="1"/>
      <c r="L16" s="2"/>
      <c r="M16" s="3">
        <f t="shared" si="2"/>
        <v>0</v>
      </c>
      <c r="N16" s="8">
        <f t="shared" si="3"/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8">
        <f t="shared" si="3"/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8">
        <f t="shared" si="3"/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8">
        <f t="shared" si="3"/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8">
        <f t="shared" si="3"/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8">
        <f t="shared" si="3"/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8">
        <f t="shared" si="3"/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8">
        <f t="shared" si="3"/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8">
        <f t="shared" si="3"/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8">
        <f t="shared" si="3"/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8">
        <f t="shared" si="3"/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8">
        <f t="shared" si="3"/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8">
        <f t="shared" si="3"/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8">
        <f t="shared" si="3"/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8">
        <f t="shared" si="3"/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8">
        <f t="shared" si="3"/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8">
        <f t="shared" si="3"/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8">
        <f t="shared" si="3"/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8">
        <f t="shared" si="3"/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8">
        <f t="shared" si="3"/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8">
        <f t="shared" si="3"/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 aca="true" t="shared" si="4" ref="G37:G68">(E37+F37)/2</f>
        <v>0</v>
      </c>
      <c r="H37" s="1"/>
      <c r="I37" s="2"/>
      <c r="J37" s="3">
        <f aca="true" t="shared" si="5" ref="J37:J68">(H37+I37)/2</f>
        <v>0</v>
      </c>
      <c r="K37" s="1"/>
      <c r="L37" s="2"/>
      <c r="M37" s="3">
        <f aca="true" t="shared" si="6" ref="M37:M68">(K37+L37)/2</f>
        <v>0</v>
      </c>
      <c r="N37" s="8">
        <f aca="true" t="shared" si="7" ref="N37:N68"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 t="shared" si="4"/>
        <v>0</v>
      </c>
      <c r="H38" s="1"/>
      <c r="I38" s="2"/>
      <c r="J38" s="3">
        <f t="shared" si="5"/>
        <v>0</v>
      </c>
      <c r="K38" s="1"/>
      <c r="L38" s="2"/>
      <c r="M38" s="3">
        <f t="shared" si="6"/>
        <v>0</v>
      </c>
      <c r="N38" s="8">
        <f t="shared" si="7"/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 t="shared" si="4"/>
        <v>0</v>
      </c>
      <c r="H39" s="1"/>
      <c r="I39" s="2"/>
      <c r="J39" s="3">
        <f t="shared" si="5"/>
        <v>0</v>
      </c>
      <c r="K39" s="1"/>
      <c r="L39" s="2"/>
      <c r="M39" s="3">
        <f t="shared" si="6"/>
        <v>0</v>
      </c>
      <c r="N39" s="8">
        <f t="shared" si="7"/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 t="shared" si="4"/>
        <v>0</v>
      </c>
      <c r="H40" s="1"/>
      <c r="I40" s="2"/>
      <c r="J40" s="3">
        <f t="shared" si="5"/>
        <v>0</v>
      </c>
      <c r="K40" s="1"/>
      <c r="L40" s="2"/>
      <c r="M40" s="3">
        <f t="shared" si="6"/>
        <v>0</v>
      </c>
      <c r="N40" s="8">
        <f t="shared" si="7"/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 t="shared" si="4"/>
        <v>0</v>
      </c>
      <c r="H41" s="1"/>
      <c r="I41" s="2"/>
      <c r="J41" s="3">
        <f t="shared" si="5"/>
        <v>0</v>
      </c>
      <c r="K41" s="1"/>
      <c r="L41" s="2"/>
      <c r="M41" s="3">
        <f t="shared" si="6"/>
        <v>0</v>
      </c>
      <c r="N41" s="8">
        <f t="shared" si="7"/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 t="shared" si="4"/>
        <v>0</v>
      </c>
      <c r="H42" s="1"/>
      <c r="I42" s="2"/>
      <c r="J42" s="3">
        <f t="shared" si="5"/>
        <v>0</v>
      </c>
      <c r="K42" s="1"/>
      <c r="L42" s="2"/>
      <c r="M42" s="3">
        <f t="shared" si="6"/>
        <v>0</v>
      </c>
      <c r="N42" s="8">
        <f t="shared" si="7"/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 t="shared" si="4"/>
        <v>0</v>
      </c>
      <c r="H43" s="1"/>
      <c r="I43" s="2"/>
      <c r="J43" s="3">
        <f t="shared" si="5"/>
        <v>0</v>
      </c>
      <c r="K43" s="1"/>
      <c r="L43" s="2"/>
      <c r="M43" s="3">
        <f t="shared" si="6"/>
        <v>0</v>
      </c>
      <c r="N43" s="8">
        <f t="shared" si="7"/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 t="shared" si="4"/>
        <v>0</v>
      </c>
      <c r="H44" s="1"/>
      <c r="I44" s="2"/>
      <c r="J44" s="3">
        <f t="shared" si="5"/>
        <v>0</v>
      </c>
      <c r="K44" s="1"/>
      <c r="L44" s="2"/>
      <c r="M44" s="3">
        <f t="shared" si="6"/>
        <v>0</v>
      </c>
      <c r="N44" s="8">
        <f t="shared" si="7"/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 t="shared" si="4"/>
        <v>0</v>
      </c>
      <c r="H45" s="1"/>
      <c r="I45" s="2"/>
      <c r="J45" s="3">
        <f t="shared" si="5"/>
        <v>0</v>
      </c>
      <c r="K45" s="1"/>
      <c r="L45" s="2"/>
      <c r="M45" s="3">
        <f t="shared" si="6"/>
        <v>0</v>
      </c>
      <c r="N45" s="8">
        <f t="shared" si="7"/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 t="shared" si="4"/>
        <v>0</v>
      </c>
      <c r="H46" s="1"/>
      <c r="I46" s="2"/>
      <c r="J46" s="3">
        <f t="shared" si="5"/>
        <v>0</v>
      </c>
      <c r="K46" s="1"/>
      <c r="L46" s="2"/>
      <c r="M46" s="3">
        <f t="shared" si="6"/>
        <v>0</v>
      </c>
      <c r="N46" s="8">
        <f t="shared" si="7"/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 t="shared" si="4"/>
        <v>0</v>
      </c>
      <c r="H47" s="1"/>
      <c r="I47" s="2"/>
      <c r="J47" s="3">
        <f t="shared" si="5"/>
        <v>0</v>
      </c>
      <c r="K47" s="1"/>
      <c r="L47" s="2"/>
      <c r="M47" s="3">
        <f t="shared" si="6"/>
        <v>0</v>
      </c>
      <c r="N47" s="8">
        <f t="shared" si="7"/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 t="shared" si="4"/>
        <v>0</v>
      </c>
      <c r="H48" s="1"/>
      <c r="I48" s="2"/>
      <c r="J48" s="3">
        <f t="shared" si="5"/>
        <v>0</v>
      </c>
      <c r="K48" s="1"/>
      <c r="L48" s="2"/>
      <c r="M48" s="3">
        <f t="shared" si="6"/>
        <v>0</v>
      </c>
      <c r="N48" s="8">
        <f t="shared" si="7"/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 t="shared" si="4"/>
        <v>0</v>
      </c>
      <c r="H49" s="1"/>
      <c r="I49" s="2"/>
      <c r="J49" s="3">
        <f t="shared" si="5"/>
        <v>0</v>
      </c>
      <c r="K49" s="1"/>
      <c r="L49" s="2"/>
      <c r="M49" s="3">
        <f t="shared" si="6"/>
        <v>0</v>
      </c>
      <c r="N49" s="8">
        <f t="shared" si="7"/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 t="shared" si="4"/>
        <v>0</v>
      </c>
      <c r="H50" s="1"/>
      <c r="I50" s="2"/>
      <c r="J50" s="3">
        <f t="shared" si="5"/>
        <v>0</v>
      </c>
      <c r="K50" s="1"/>
      <c r="L50" s="2"/>
      <c r="M50" s="3">
        <f t="shared" si="6"/>
        <v>0</v>
      </c>
      <c r="N50" s="8">
        <f t="shared" si="7"/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 t="shared" si="4"/>
        <v>0</v>
      </c>
      <c r="H51" s="1"/>
      <c r="I51" s="2"/>
      <c r="J51" s="3">
        <f t="shared" si="5"/>
        <v>0</v>
      </c>
      <c r="K51" s="1"/>
      <c r="L51" s="2"/>
      <c r="M51" s="3">
        <f t="shared" si="6"/>
        <v>0</v>
      </c>
      <c r="N51" s="8">
        <f t="shared" si="7"/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 t="shared" si="4"/>
        <v>0</v>
      </c>
      <c r="H52" s="1"/>
      <c r="I52" s="2"/>
      <c r="J52" s="3">
        <f t="shared" si="5"/>
        <v>0</v>
      </c>
      <c r="K52" s="1"/>
      <c r="L52" s="2"/>
      <c r="M52" s="3">
        <f t="shared" si="6"/>
        <v>0</v>
      </c>
      <c r="N52" s="8">
        <f t="shared" si="7"/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 t="shared" si="4"/>
        <v>0</v>
      </c>
      <c r="H53" s="1"/>
      <c r="I53" s="2"/>
      <c r="J53" s="3">
        <f t="shared" si="5"/>
        <v>0</v>
      </c>
      <c r="K53" s="1"/>
      <c r="L53" s="2"/>
      <c r="M53" s="3">
        <f t="shared" si="6"/>
        <v>0</v>
      </c>
      <c r="N53" s="8">
        <f t="shared" si="7"/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 t="shared" si="4"/>
        <v>0</v>
      </c>
      <c r="H54" s="1"/>
      <c r="I54" s="2"/>
      <c r="J54" s="3">
        <f t="shared" si="5"/>
        <v>0</v>
      </c>
      <c r="K54" s="1"/>
      <c r="L54" s="2"/>
      <c r="M54" s="3">
        <f t="shared" si="6"/>
        <v>0</v>
      </c>
      <c r="N54" s="8">
        <f t="shared" si="7"/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 t="shared" si="4"/>
        <v>0</v>
      </c>
      <c r="H55" s="1"/>
      <c r="I55" s="2"/>
      <c r="J55" s="3">
        <f t="shared" si="5"/>
        <v>0</v>
      </c>
      <c r="K55" s="1"/>
      <c r="L55" s="2"/>
      <c r="M55" s="3">
        <f t="shared" si="6"/>
        <v>0</v>
      </c>
      <c r="N55" s="8">
        <f t="shared" si="7"/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 t="shared" si="4"/>
        <v>0</v>
      </c>
      <c r="H56" s="1"/>
      <c r="I56" s="2"/>
      <c r="J56" s="3">
        <f t="shared" si="5"/>
        <v>0</v>
      </c>
      <c r="K56" s="1"/>
      <c r="L56" s="2"/>
      <c r="M56" s="3">
        <f t="shared" si="6"/>
        <v>0</v>
      </c>
      <c r="N56" s="8">
        <f t="shared" si="7"/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 t="shared" si="4"/>
        <v>0</v>
      </c>
      <c r="H57" s="1"/>
      <c r="I57" s="2"/>
      <c r="J57" s="3">
        <f t="shared" si="5"/>
        <v>0</v>
      </c>
      <c r="K57" s="1"/>
      <c r="L57" s="2"/>
      <c r="M57" s="3">
        <f t="shared" si="6"/>
        <v>0</v>
      </c>
      <c r="N57" s="8">
        <f t="shared" si="7"/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 t="shared" si="4"/>
        <v>0</v>
      </c>
      <c r="H58" s="1"/>
      <c r="I58" s="2"/>
      <c r="J58" s="3">
        <f t="shared" si="5"/>
        <v>0</v>
      </c>
      <c r="K58" s="1"/>
      <c r="L58" s="2"/>
      <c r="M58" s="3">
        <f t="shared" si="6"/>
        <v>0</v>
      </c>
      <c r="N58" s="8">
        <f t="shared" si="7"/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 t="shared" si="4"/>
        <v>0</v>
      </c>
      <c r="H59" s="1"/>
      <c r="I59" s="2"/>
      <c r="J59" s="3">
        <f t="shared" si="5"/>
        <v>0</v>
      </c>
      <c r="K59" s="1"/>
      <c r="L59" s="2"/>
      <c r="M59" s="3">
        <f t="shared" si="6"/>
        <v>0</v>
      </c>
      <c r="N59" s="8">
        <f t="shared" si="7"/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 t="shared" si="4"/>
        <v>0</v>
      </c>
      <c r="H60" s="1"/>
      <c r="I60" s="2"/>
      <c r="J60" s="3">
        <f t="shared" si="5"/>
        <v>0</v>
      </c>
      <c r="K60" s="1"/>
      <c r="L60" s="2"/>
      <c r="M60" s="3">
        <f t="shared" si="6"/>
        <v>0</v>
      </c>
      <c r="N60" s="8">
        <f t="shared" si="7"/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 t="shared" si="4"/>
        <v>0</v>
      </c>
      <c r="H61" s="1"/>
      <c r="I61" s="2"/>
      <c r="J61" s="3">
        <f t="shared" si="5"/>
        <v>0</v>
      </c>
      <c r="K61" s="1"/>
      <c r="L61" s="2"/>
      <c r="M61" s="3">
        <f t="shared" si="6"/>
        <v>0</v>
      </c>
      <c r="N61" s="8">
        <f t="shared" si="7"/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 t="shared" si="4"/>
        <v>0</v>
      </c>
      <c r="H62" s="1"/>
      <c r="I62" s="2"/>
      <c r="J62" s="3">
        <f t="shared" si="5"/>
        <v>0</v>
      </c>
      <c r="K62" s="1"/>
      <c r="L62" s="2"/>
      <c r="M62" s="3">
        <f t="shared" si="6"/>
        <v>0</v>
      </c>
      <c r="N62" s="8">
        <f t="shared" si="7"/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 t="shared" si="4"/>
        <v>0</v>
      </c>
      <c r="H63" s="1"/>
      <c r="I63" s="2"/>
      <c r="J63" s="3">
        <f t="shared" si="5"/>
        <v>0</v>
      </c>
      <c r="K63" s="1"/>
      <c r="L63" s="2"/>
      <c r="M63" s="3">
        <f t="shared" si="6"/>
        <v>0</v>
      </c>
      <c r="N63" s="8">
        <f t="shared" si="7"/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 t="shared" si="4"/>
        <v>0</v>
      </c>
      <c r="H64" s="1"/>
      <c r="I64" s="2"/>
      <c r="J64" s="3">
        <f t="shared" si="5"/>
        <v>0</v>
      </c>
      <c r="K64" s="1"/>
      <c r="L64" s="2"/>
      <c r="M64" s="3">
        <f t="shared" si="6"/>
        <v>0</v>
      </c>
      <c r="N64" s="8">
        <f t="shared" si="7"/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 t="shared" si="4"/>
        <v>0</v>
      </c>
      <c r="H65" s="1"/>
      <c r="I65" s="2"/>
      <c r="J65" s="3">
        <f t="shared" si="5"/>
        <v>0</v>
      </c>
      <c r="K65" s="1"/>
      <c r="L65" s="2"/>
      <c r="M65" s="3">
        <f t="shared" si="6"/>
        <v>0</v>
      </c>
      <c r="N65" s="8">
        <f t="shared" si="7"/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 t="shared" si="4"/>
        <v>0</v>
      </c>
      <c r="H66" s="1"/>
      <c r="I66" s="2"/>
      <c r="J66" s="3">
        <f t="shared" si="5"/>
        <v>0</v>
      </c>
      <c r="K66" s="1"/>
      <c r="L66" s="2"/>
      <c r="M66" s="3">
        <f t="shared" si="6"/>
        <v>0</v>
      </c>
      <c r="N66" s="8">
        <f t="shared" si="7"/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 t="shared" si="4"/>
        <v>0</v>
      </c>
      <c r="H67" s="1"/>
      <c r="I67" s="2"/>
      <c r="J67" s="3">
        <f t="shared" si="5"/>
        <v>0</v>
      </c>
      <c r="K67" s="1"/>
      <c r="L67" s="2"/>
      <c r="M67" s="3">
        <f t="shared" si="6"/>
        <v>0</v>
      </c>
      <c r="N67" s="8">
        <f t="shared" si="7"/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 t="shared" si="4"/>
        <v>0</v>
      </c>
      <c r="H68" s="1"/>
      <c r="I68" s="2"/>
      <c r="J68" s="3">
        <f t="shared" si="5"/>
        <v>0</v>
      </c>
      <c r="K68" s="1"/>
      <c r="L68" s="2"/>
      <c r="M68" s="3">
        <f t="shared" si="6"/>
        <v>0</v>
      </c>
      <c r="N68" s="8">
        <f t="shared" si="7"/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 aca="true" t="shared" si="8" ref="G69:G100">(E69+F69)/2</f>
        <v>0</v>
      </c>
      <c r="H69" s="1"/>
      <c r="I69" s="2"/>
      <c r="J69" s="3">
        <f aca="true" t="shared" si="9" ref="J69:J100">(H69+I69)/2</f>
        <v>0</v>
      </c>
      <c r="K69" s="1"/>
      <c r="L69" s="2"/>
      <c r="M69" s="3">
        <f aca="true" t="shared" si="10" ref="M69:M100">(K69+L69)/2</f>
        <v>0</v>
      </c>
      <c r="N69" s="8">
        <f aca="true" t="shared" si="11" ref="N69:N100"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 t="shared" si="8"/>
        <v>0</v>
      </c>
      <c r="H70" s="1"/>
      <c r="I70" s="2"/>
      <c r="J70" s="3">
        <f t="shared" si="9"/>
        <v>0</v>
      </c>
      <c r="K70" s="1"/>
      <c r="L70" s="2"/>
      <c r="M70" s="3">
        <f t="shared" si="10"/>
        <v>0</v>
      </c>
      <c r="N70" s="8">
        <f t="shared" si="11"/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 t="shared" si="8"/>
        <v>0</v>
      </c>
      <c r="H71" s="1"/>
      <c r="I71" s="2"/>
      <c r="J71" s="3">
        <f t="shared" si="9"/>
        <v>0</v>
      </c>
      <c r="K71" s="1"/>
      <c r="L71" s="2"/>
      <c r="M71" s="3">
        <f t="shared" si="10"/>
        <v>0</v>
      </c>
      <c r="N71" s="8">
        <f t="shared" si="11"/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 t="shared" si="8"/>
        <v>0</v>
      </c>
      <c r="H72" s="1"/>
      <c r="I72" s="2"/>
      <c r="J72" s="3">
        <f t="shared" si="9"/>
        <v>0</v>
      </c>
      <c r="K72" s="1"/>
      <c r="L72" s="2"/>
      <c r="M72" s="3">
        <f t="shared" si="10"/>
        <v>0</v>
      </c>
      <c r="N72" s="8">
        <f t="shared" si="11"/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 t="shared" si="8"/>
        <v>0</v>
      </c>
      <c r="H73" s="1"/>
      <c r="I73" s="2"/>
      <c r="J73" s="3">
        <f t="shared" si="9"/>
        <v>0</v>
      </c>
      <c r="K73" s="1"/>
      <c r="L73" s="2"/>
      <c r="M73" s="3">
        <f t="shared" si="10"/>
        <v>0</v>
      </c>
      <c r="N73" s="8">
        <f t="shared" si="11"/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 t="shared" si="8"/>
        <v>0</v>
      </c>
      <c r="H74" s="1"/>
      <c r="I74" s="2"/>
      <c r="J74" s="3">
        <f t="shared" si="9"/>
        <v>0</v>
      </c>
      <c r="K74" s="1"/>
      <c r="L74" s="2"/>
      <c r="M74" s="3">
        <f t="shared" si="10"/>
        <v>0</v>
      </c>
      <c r="N74" s="8">
        <f t="shared" si="11"/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 t="shared" si="8"/>
        <v>0</v>
      </c>
      <c r="H75" s="1"/>
      <c r="I75" s="2"/>
      <c r="J75" s="3">
        <f t="shared" si="9"/>
        <v>0</v>
      </c>
      <c r="K75" s="1"/>
      <c r="L75" s="2"/>
      <c r="M75" s="3">
        <f t="shared" si="10"/>
        <v>0</v>
      </c>
      <c r="N75" s="8">
        <f t="shared" si="11"/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 t="shared" si="8"/>
        <v>0</v>
      </c>
      <c r="H76" s="1"/>
      <c r="I76" s="2"/>
      <c r="J76" s="3">
        <f t="shared" si="9"/>
        <v>0</v>
      </c>
      <c r="K76" s="1"/>
      <c r="L76" s="2"/>
      <c r="M76" s="3">
        <f t="shared" si="10"/>
        <v>0</v>
      </c>
      <c r="N76" s="8">
        <f t="shared" si="11"/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 t="shared" si="8"/>
        <v>0</v>
      </c>
      <c r="H77" s="1"/>
      <c r="I77" s="2"/>
      <c r="J77" s="3">
        <f t="shared" si="9"/>
        <v>0</v>
      </c>
      <c r="K77" s="1"/>
      <c r="L77" s="2"/>
      <c r="M77" s="3">
        <f t="shared" si="10"/>
        <v>0</v>
      </c>
      <c r="N77" s="8">
        <f t="shared" si="11"/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 t="shared" si="8"/>
        <v>0</v>
      </c>
      <c r="H78" s="1"/>
      <c r="I78" s="2"/>
      <c r="J78" s="3">
        <f t="shared" si="9"/>
        <v>0</v>
      </c>
      <c r="K78" s="1"/>
      <c r="L78" s="2"/>
      <c r="M78" s="3">
        <f t="shared" si="10"/>
        <v>0</v>
      </c>
      <c r="N78" s="8">
        <f t="shared" si="11"/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 t="shared" si="8"/>
        <v>0</v>
      </c>
      <c r="H79" s="1"/>
      <c r="I79" s="2"/>
      <c r="J79" s="3">
        <f t="shared" si="9"/>
        <v>0</v>
      </c>
      <c r="K79" s="1"/>
      <c r="L79" s="2"/>
      <c r="M79" s="3">
        <f t="shared" si="10"/>
        <v>0</v>
      </c>
      <c r="N79" s="8">
        <f t="shared" si="11"/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 t="shared" si="8"/>
        <v>0</v>
      </c>
      <c r="H80" s="1"/>
      <c r="I80" s="2"/>
      <c r="J80" s="3">
        <f t="shared" si="9"/>
        <v>0</v>
      </c>
      <c r="K80" s="1"/>
      <c r="L80" s="2"/>
      <c r="M80" s="3">
        <f t="shared" si="10"/>
        <v>0</v>
      </c>
      <c r="N80" s="8">
        <f t="shared" si="11"/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 t="shared" si="8"/>
        <v>0</v>
      </c>
      <c r="H81" s="1"/>
      <c r="I81" s="2"/>
      <c r="J81" s="3">
        <f t="shared" si="9"/>
        <v>0</v>
      </c>
      <c r="K81" s="1"/>
      <c r="L81" s="2"/>
      <c r="M81" s="3">
        <f t="shared" si="10"/>
        <v>0</v>
      </c>
      <c r="N81" s="8">
        <f t="shared" si="11"/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 t="shared" si="8"/>
        <v>0</v>
      </c>
      <c r="H82" s="1"/>
      <c r="I82" s="2"/>
      <c r="J82" s="3">
        <f t="shared" si="9"/>
        <v>0</v>
      </c>
      <c r="K82" s="1"/>
      <c r="L82" s="2"/>
      <c r="M82" s="3">
        <f t="shared" si="10"/>
        <v>0</v>
      </c>
      <c r="N82" s="8">
        <f t="shared" si="11"/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 t="shared" si="8"/>
        <v>0</v>
      </c>
      <c r="H83" s="1"/>
      <c r="I83" s="2"/>
      <c r="J83" s="3">
        <f t="shared" si="9"/>
        <v>0</v>
      </c>
      <c r="K83" s="1"/>
      <c r="L83" s="2"/>
      <c r="M83" s="3">
        <f t="shared" si="10"/>
        <v>0</v>
      </c>
      <c r="N83" s="8">
        <f t="shared" si="11"/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 t="shared" si="8"/>
        <v>0</v>
      </c>
      <c r="H84" s="1"/>
      <c r="I84" s="2"/>
      <c r="J84" s="3">
        <f t="shared" si="9"/>
        <v>0</v>
      </c>
      <c r="K84" s="1"/>
      <c r="L84" s="2"/>
      <c r="M84" s="3">
        <f t="shared" si="10"/>
        <v>0</v>
      </c>
      <c r="N84" s="8">
        <f t="shared" si="11"/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 t="shared" si="8"/>
        <v>0</v>
      </c>
      <c r="H85" s="1"/>
      <c r="I85" s="2"/>
      <c r="J85" s="3">
        <f t="shared" si="9"/>
        <v>0</v>
      </c>
      <c r="K85" s="1"/>
      <c r="L85" s="2"/>
      <c r="M85" s="3">
        <f t="shared" si="10"/>
        <v>0</v>
      </c>
      <c r="N85" s="8">
        <f t="shared" si="11"/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 t="shared" si="8"/>
        <v>0</v>
      </c>
      <c r="H86" s="1"/>
      <c r="I86" s="2"/>
      <c r="J86" s="3">
        <f t="shared" si="9"/>
        <v>0</v>
      </c>
      <c r="K86" s="1"/>
      <c r="L86" s="2"/>
      <c r="M86" s="3">
        <f t="shared" si="10"/>
        <v>0</v>
      </c>
      <c r="N86" s="8">
        <f t="shared" si="11"/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 t="shared" si="8"/>
        <v>0</v>
      </c>
      <c r="H87" s="1"/>
      <c r="I87" s="2"/>
      <c r="J87" s="3">
        <f t="shared" si="9"/>
        <v>0</v>
      </c>
      <c r="K87" s="1"/>
      <c r="L87" s="2"/>
      <c r="M87" s="3">
        <f t="shared" si="10"/>
        <v>0</v>
      </c>
      <c r="N87" s="8">
        <f t="shared" si="11"/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 t="shared" si="8"/>
        <v>0</v>
      </c>
      <c r="H88" s="1"/>
      <c r="I88" s="2"/>
      <c r="J88" s="3">
        <f t="shared" si="9"/>
        <v>0</v>
      </c>
      <c r="K88" s="1"/>
      <c r="L88" s="2"/>
      <c r="M88" s="3">
        <f t="shared" si="10"/>
        <v>0</v>
      </c>
      <c r="N88" s="8">
        <f t="shared" si="11"/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 t="shared" si="8"/>
        <v>0</v>
      </c>
      <c r="H89" s="1"/>
      <c r="I89" s="2"/>
      <c r="J89" s="3">
        <f t="shared" si="9"/>
        <v>0</v>
      </c>
      <c r="K89" s="1"/>
      <c r="L89" s="2"/>
      <c r="M89" s="3">
        <f t="shared" si="10"/>
        <v>0</v>
      </c>
      <c r="N89" s="8">
        <f t="shared" si="11"/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 t="shared" si="8"/>
        <v>0</v>
      </c>
      <c r="H90" s="1"/>
      <c r="I90" s="2"/>
      <c r="J90" s="3">
        <f t="shared" si="9"/>
        <v>0</v>
      </c>
      <c r="K90" s="1"/>
      <c r="L90" s="2"/>
      <c r="M90" s="3">
        <f t="shared" si="10"/>
        <v>0</v>
      </c>
      <c r="N90" s="8">
        <f t="shared" si="11"/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 t="shared" si="8"/>
        <v>0</v>
      </c>
      <c r="H91" s="1"/>
      <c r="I91" s="2"/>
      <c r="J91" s="3">
        <f t="shared" si="9"/>
        <v>0</v>
      </c>
      <c r="K91" s="1"/>
      <c r="L91" s="2"/>
      <c r="M91" s="3">
        <f t="shared" si="10"/>
        <v>0</v>
      </c>
      <c r="N91" s="8">
        <f t="shared" si="11"/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 t="shared" si="8"/>
        <v>0</v>
      </c>
      <c r="H92" s="1"/>
      <c r="I92" s="2"/>
      <c r="J92" s="3">
        <f t="shared" si="9"/>
        <v>0</v>
      </c>
      <c r="K92" s="1"/>
      <c r="L92" s="2"/>
      <c r="M92" s="3">
        <f t="shared" si="10"/>
        <v>0</v>
      </c>
      <c r="N92" s="8">
        <f t="shared" si="11"/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 t="shared" si="8"/>
        <v>0</v>
      </c>
      <c r="H93" s="1"/>
      <c r="I93" s="2"/>
      <c r="J93" s="3">
        <f t="shared" si="9"/>
        <v>0</v>
      </c>
      <c r="K93" s="1"/>
      <c r="L93" s="2"/>
      <c r="M93" s="3">
        <f t="shared" si="10"/>
        <v>0</v>
      </c>
      <c r="N93" s="8">
        <f t="shared" si="11"/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 t="shared" si="8"/>
        <v>0</v>
      </c>
      <c r="H94" s="1"/>
      <c r="I94" s="2"/>
      <c r="J94" s="3">
        <f t="shared" si="9"/>
        <v>0</v>
      </c>
      <c r="K94" s="1"/>
      <c r="L94" s="2"/>
      <c r="M94" s="3">
        <f t="shared" si="10"/>
        <v>0</v>
      </c>
      <c r="N94" s="8">
        <f t="shared" si="11"/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 t="shared" si="8"/>
        <v>0</v>
      </c>
      <c r="H95" s="1"/>
      <c r="I95" s="2"/>
      <c r="J95" s="3">
        <f t="shared" si="9"/>
        <v>0</v>
      </c>
      <c r="K95" s="1"/>
      <c r="L95" s="2"/>
      <c r="M95" s="3">
        <f t="shared" si="10"/>
        <v>0</v>
      </c>
      <c r="N95" s="8">
        <f t="shared" si="11"/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 t="shared" si="8"/>
        <v>0</v>
      </c>
      <c r="H96" s="1"/>
      <c r="I96" s="2"/>
      <c r="J96" s="3">
        <f t="shared" si="9"/>
        <v>0</v>
      </c>
      <c r="K96" s="1"/>
      <c r="L96" s="2"/>
      <c r="M96" s="3">
        <f t="shared" si="10"/>
        <v>0</v>
      </c>
      <c r="N96" s="8">
        <f t="shared" si="11"/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 t="shared" si="8"/>
        <v>0</v>
      </c>
      <c r="H97" s="1"/>
      <c r="I97" s="2"/>
      <c r="J97" s="3">
        <f t="shared" si="9"/>
        <v>0</v>
      </c>
      <c r="K97" s="1"/>
      <c r="L97" s="2"/>
      <c r="M97" s="3">
        <f t="shared" si="10"/>
        <v>0</v>
      </c>
      <c r="N97" s="8">
        <f t="shared" si="11"/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 t="shared" si="8"/>
        <v>0</v>
      </c>
      <c r="H98" s="1"/>
      <c r="I98" s="2"/>
      <c r="J98" s="3">
        <f t="shared" si="9"/>
        <v>0</v>
      </c>
      <c r="K98" s="1"/>
      <c r="L98" s="2"/>
      <c r="M98" s="3">
        <f t="shared" si="10"/>
        <v>0</v>
      </c>
      <c r="N98" s="8">
        <f t="shared" si="11"/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 t="shared" si="8"/>
        <v>0</v>
      </c>
      <c r="H99" s="1"/>
      <c r="I99" s="2"/>
      <c r="J99" s="3">
        <f t="shared" si="9"/>
        <v>0</v>
      </c>
      <c r="K99" s="1"/>
      <c r="L99" s="2"/>
      <c r="M99" s="3">
        <f t="shared" si="10"/>
        <v>0</v>
      </c>
      <c r="N99" s="8">
        <f t="shared" si="11"/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 t="shared" si="8"/>
        <v>0</v>
      </c>
      <c r="H100" s="1"/>
      <c r="I100" s="2"/>
      <c r="J100" s="3">
        <f t="shared" si="9"/>
        <v>0</v>
      </c>
      <c r="K100" s="1"/>
      <c r="L100" s="2"/>
      <c r="M100" s="3">
        <f t="shared" si="10"/>
        <v>0</v>
      </c>
      <c r="N100" s="8">
        <f t="shared" si="11"/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6">
        <f>(E104+F104)/2</f>
        <v>0</v>
      </c>
      <c r="H104" s="4"/>
      <c r="I104" s="5"/>
      <c r="J104" s="6">
        <f>(H104+I104)/2</f>
        <v>0</v>
      </c>
      <c r="K104" s="4"/>
      <c r="L104" s="5"/>
      <c r="M104" s="6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5" right="0.75" top="0.49" bottom="0.51" header="0.5" footer="0.5"/>
  <pageSetup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us</cp:lastModifiedBy>
  <cp:lastPrinted>2010-03-17T19:14:59Z</cp:lastPrinted>
  <dcterms:created xsi:type="dcterms:W3CDTF">2010-03-17T18:31:03Z</dcterms:created>
  <dcterms:modified xsi:type="dcterms:W3CDTF">2012-04-15T16:49:36Z</dcterms:modified>
  <cp:category/>
  <cp:version/>
  <cp:contentType/>
  <cp:contentStatus/>
</cp:coreProperties>
</file>