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PULCINI" sheetId="1" r:id="rId1"/>
    <sheet name="GIOVANISSIMI" sheetId="2" r:id="rId2"/>
    <sheet name="ALLIEVI" sheetId="3" r:id="rId3"/>
    <sheet name="RAGAZZI" sheetId="4" r:id="rId4"/>
    <sheet name="JUNIOR" sheetId="5" r:id="rId5"/>
    <sheet name="MASTER" sheetId="6" r:id="rId6"/>
  </sheets>
  <definedNames/>
  <calcPr fullCalcOnLoad="1"/>
</workbook>
</file>

<file path=xl/sharedStrings.xml><?xml version="1.0" encoding="utf-8"?>
<sst xmlns="http://schemas.openxmlformats.org/spreadsheetml/2006/main" count="118" uniqueCount="39">
  <si>
    <t>SOCIETà</t>
  </si>
  <si>
    <t>RAGAZZO</t>
  </si>
  <si>
    <t>MEDIA C.L.</t>
  </si>
  <si>
    <t>MEDIA TRAMP.</t>
  </si>
  <si>
    <t>VOTO TOT</t>
  </si>
  <si>
    <t>MEDIA VOLT</t>
  </si>
  <si>
    <t>ASD ARPA CALVISANO</t>
  </si>
  <si>
    <t>RUGGENENTI LEONARDO</t>
  </si>
  <si>
    <t>PELIZZARI LORENZO</t>
  </si>
  <si>
    <t>BETTINI LUCA</t>
  </si>
  <si>
    <t>JUVENIA</t>
  </si>
  <si>
    <t>CRISANTI EMANUELE</t>
  </si>
  <si>
    <t>PICCIONI RICCARDO</t>
  </si>
  <si>
    <t>RICCOBONO MATTEO</t>
  </si>
  <si>
    <t>MANGANO LUCA</t>
  </si>
  <si>
    <t>JACOANGELI MARCO</t>
  </si>
  <si>
    <t>EFIRM</t>
  </si>
  <si>
    <t>DI STEFANO LORENZO</t>
  </si>
  <si>
    <t>PETRUCCI ALESSIO</t>
  </si>
  <si>
    <t>PRETI FRANCESCO</t>
  </si>
  <si>
    <t>LO PRETE DAVIDE</t>
  </si>
  <si>
    <t>STELENCO DIMITRI</t>
  </si>
  <si>
    <t>FORTITUDO PIO IX</t>
  </si>
  <si>
    <t>RICCI JACOPO</t>
  </si>
  <si>
    <t>CAPITO LORENZO</t>
  </si>
  <si>
    <t>GUIDA FEDERICO</t>
  </si>
  <si>
    <t>CARRODO LORENZO</t>
  </si>
  <si>
    <t>ORLANDO BRUNO</t>
  </si>
  <si>
    <t>MORALES DANIELE</t>
  </si>
  <si>
    <t>PUNZI SAMUELE</t>
  </si>
  <si>
    <t>GIUD A C.L</t>
  </si>
  <si>
    <t>GIUD B C.L</t>
  </si>
  <si>
    <t>GIUD A TRAMP</t>
  </si>
  <si>
    <t>GIUD B TRAMP</t>
  </si>
  <si>
    <t>GIUD A VOLT</t>
  </si>
  <si>
    <t>GIUD B VOLT</t>
  </si>
  <si>
    <t>I.C. ANGELICA BALANOFF</t>
  </si>
  <si>
    <t>MARRONE ALESSANDRO</t>
  </si>
  <si>
    <t>PUNTI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</si>
</sst>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b/>
      <sz val="14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37" fillId="0" borderId="0" xfId="0" applyNumberFormat="1" applyFont="1" applyBorder="1" applyAlignment="1">
      <alignment/>
    </xf>
    <xf numFmtId="0" fontId="38" fillId="18" borderId="10" xfId="0" applyFont="1" applyFill="1" applyBorder="1" applyAlignment="1">
      <alignment/>
    </xf>
    <xf numFmtId="0" fontId="38" fillId="16" borderId="10" xfId="0" applyFont="1" applyFill="1" applyBorder="1" applyAlignment="1">
      <alignment/>
    </xf>
    <xf numFmtId="0" fontId="38" fillId="8" borderId="10" xfId="0" applyFont="1" applyFill="1" applyBorder="1" applyAlignment="1">
      <alignment/>
    </xf>
    <xf numFmtId="0" fontId="38" fillId="9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38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/>
    </xf>
    <xf numFmtId="0" fontId="38" fillId="34" borderId="0" xfId="0" applyFont="1" applyFill="1" applyAlignment="1">
      <alignment/>
    </xf>
    <xf numFmtId="0" fontId="38" fillId="35" borderId="10" xfId="0" applyFont="1" applyFill="1" applyBorder="1" applyAlignment="1">
      <alignment/>
    </xf>
    <xf numFmtId="164" fontId="38" fillId="35" borderId="10" xfId="0" applyNumberFormat="1" applyFont="1" applyFill="1" applyBorder="1" applyAlignment="1">
      <alignment/>
    </xf>
    <xf numFmtId="0" fontId="38" fillId="35" borderId="0" xfId="0" applyFont="1" applyFill="1" applyAlignment="1">
      <alignment/>
    </xf>
    <xf numFmtId="0" fontId="38" fillId="36" borderId="10" xfId="0" applyFont="1" applyFill="1" applyBorder="1" applyAlignment="1">
      <alignment/>
    </xf>
    <xf numFmtId="164" fontId="38" fillId="36" borderId="10" xfId="0" applyNumberFormat="1" applyFont="1" applyFill="1" applyBorder="1" applyAlignment="1">
      <alignment/>
    </xf>
    <xf numFmtId="0" fontId="38" fillId="36" borderId="0" xfId="0" applyFont="1" applyFill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164" fontId="38" fillId="0" borderId="11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0" xfId="0" applyNumberFormat="1" applyFont="1" applyBorder="1" applyAlignment="1">
      <alignment/>
    </xf>
    <xf numFmtId="0" fontId="38" fillId="34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38" fillId="36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38" fillId="0" borderId="12" xfId="0" applyNumberFormat="1" applyFont="1" applyFill="1" applyBorder="1" applyAlignment="1">
      <alignment/>
    </xf>
    <xf numFmtId="0" fontId="38" fillId="9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17.00390625" style="0" bestFit="1" customWidth="1"/>
    <col min="2" max="2" width="23.8515625" style="0" bestFit="1" customWidth="1"/>
    <col min="3" max="3" width="10.140625" style="0" bestFit="1" customWidth="1"/>
    <col min="4" max="4" width="10.00390625" style="0" bestFit="1" customWidth="1"/>
    <col min="5" max="5" width="10.140625" style="0" customWidth="1"/>
    <col min="6" max="6" width="14.00390625" style="0" bestFit="1" customWidth="1"/>
    <col min="7" max="7" width="13.8515625" style="0" bestFit="1" customWidth="1"/>
    <col min="8" max="8" width="13.421875" style="0" customWidth="1"/>
    <col min="9" max="9" width="12.140625" style="0" bestFit="1" customWidth="1"/>
    <col min="10" max="10" width="12.00390625" style="0" bestFit="1" customWidth="1"/>
    <col min="11" max="11" width="11.8515625" style="0" bestFit="1" customWidth="1"/>
    <col min="12" max="12" width="12.8515625" style="0" bestFit="1" customWidth="1"/>
  </cols>
  <sheetData>
    <row r="1" spans="1:14" ht="18.75">
      <c r="A1" s="5" t="s">
        <v>0</v>
      </c>
      <c r="B1" s="5" t="s">
        <v>1</v>
      </c>
      <c r="C1" s="6" t="s">
        <v>30</v>
      </c>
      <c r="D1" s="6" t="s">
        <v>31</v>
      </c>
      <c r="E1" s="6" t="s">
        <v>2</v>
      </c>
      <c r="F1" s="7" t="s">
        <v>32</v>
      </c>
      <c r="G1" s="7" t="s">
        <v>33</v>
      </c>
      <c r="H1" s="7" t="s">
        <v>3</v>
      </c>
      <c r="I1" s="8" t="s">
        <v>34</v>
      </c>
      <c r="J1" s="8" t="s">
        <v>35</v>
      </c>
      <c r="K1" s="8" t="s">
        <v>5</v>
      </c>
      <c r="L1" s="9" t="s">
        <v>4</v>
      </c>
      <c r="M1" s="10"/>
      <c r="N1" s="32" t="s">
        <v>38</v>
      </c>
    </row>
    <row r="2" spans="1:14" ht="15">
      <c r="A2" s="11" t="s">
        <v>22</v>
      </c>
      <c r="B2" s="11" t="s">
        <v>28</v>
      </c>
      <c r="C2" s="12">
        <v>8.6</v>
      </c>
      <c r="D2" s="12">
        <v>8.8</v>
      </c>
      <c r="E2" s="12">
        <f>AVERAGE(C2,D2)</f>
        <v>8.7</v>
      </c>
      <c r="F2" s="12">
        <v>8.6</v>
      </c>
      <c r="G2" s="12">
        <v>8.25</v>
      </c>
      <c r="H2" s="12">
        <f>AVERAGE(F2,G2)</f>
        <v>8.425</v>
      </c>
      <c r="I2" s="12">
        <v>9.3</v>
      </c>
      <c r="J2" s="12">
        <v>9.2</v>
      </c>
      <c r="K2" s="12">
        <f>AVERAGE(I2,J2)</f>
        <v>9.25</v>
      </c>
      <c r="L2" s="11">
        <f>IF(AND(E2&lt;H2,E2&lt;K2),H2+K2,IF(AND(H2&lt;E2,H2&lt;K2),E2+K2,IF(AND(K2&lt;E2,K2&lt;H2),E2+H2,0)))</f>
        <v>17.95</v>
      </c>
      <c r="M2" s="13">
        <v>1</v>
      </c>
      <c r="N2" s="30">
        <v>4</v>
      </c>
    </row>
    <row r="3" spans="1:14" ht="15">
      <c r="A3" s="14" t="s">
        <v>22</v>
      </c>
      <c r="B3" s="14" t="s">
        <v>29</v>
      </c>
      <c r="C3" s="15">
        <v>8.7</v>
      </c>
      <c r="D3" s="15">
        <v>8.8</v>
      </c>
      <c r="E3" s="15">
        <f>AVERAGE(C3,D3)</f>
        <v>8.75</v>
      </c>
      <c r="F3" s="15">
        <v>8.925</v>
      </c>
      <c r="G3" s="15">
        <v>8.275</v>
      </c>
      <c r="H3" s="15">
        <f>AVERAGE(F3,G3)</f>
        <v>8.600000000000001</v>
      </c>
      <c r="I3" s="15">
        <v>8.9</v>
      </c>
      <c r="J3" s="15">
        <v>9</v>
      </c>
      <c r="K3" s="15">
        <f>AVERAGE(I3,J3)</f>
        <v>8.95</v>
      </c>
      <c r="L3" s="14">
        <f>IF(AND(E3&lt;H3,E3&lt;K3),H3+K3,IF(AND(H3&lt;E3,H3&lt;K3),E3+K3,IF(AND(K3&lt;E3,K3&lt;H3),E3+H3,0)))</f>
        <v>17.7</v>
      </c>
      <c r="M3" s="16">
        <v>2</v>
      </c>
      <c r="N3" s="30">
        <v>3</v>
      </c>
    </row>
    <row r="4" spans="1:14" ht="15">
      <c r="A4" s="17" t="s">
        <v>22</v>
      </c>
      <c r="B4" s="17" t="s">
        <v>27</v>
      </c>
      <c r="C4" s="18">
        <v>8.5</v>
      </c>
      <c r="D4" s="18">
        <v>8.7</v>
      </c>
      <c r="E4" s="18">
        <f>AVERAGE(C4,D4)</f>
        <v>8.6</v>
      </c>
      <c r="F4" s="18">
        <v>8.275</v>
      </c>
      <c r="G4" s="18">
        <v>8.3</v>
      </c>
      <c r="H4" s="18">
        <f>AVERAGE(F4,G4)</f>
        <v>8.287500000000001</v>
      </c>
      <c r="I4" s="18">
        <v>9</v>
      </c>
      <c r="J4" s="18">
        <v>9</v>
      </c>
      <c r="K4" s="18">
        <f>AVERAGE(I4,J4)</f>
        <v>9</v>
      </c>
      <c r="L4" s="17">
        <f>IF(AND(E4&lt;H4,E4&lt;K4),H4+K4,IF(AND(H4&lt;E4,H4&lt;K4),E4+K4,IF(AND(K4&lt;E4,K4&lt;H4),E4+H4,0)))</f>
        <v>17.6</v>
      </c>
      <c r="M4" s="19">
        <v>3</v>
      </c>
      <c r="N4" s="30">
        <v>2</v>
      </c>
    </row>
    <row r="5" spans="1:14" ht="15">
      <c r="A5" s="20" t="s">
        <v>10</v>
      </c>
      <c r="B5" s="20" t="s">
        <v>11</v>
      </c>
      <c r="C5" s="21">
        <v>8</v>
      </c>
      <c r="D5" s="21">
        <v>7.9</v>
      </c>
      <c r="E5" s="21">
        <f>AVERAGE(C5,D5)</f>
        <v>7.95</v>
      </c>
      <c r="F5" s="21">
        <v>8.3</v>
      </c>
      <c r="G5" s="21">
        <v>8.2</v>
      </c>
      <c r="H5" s="21">
        <f>AVERAGE(F5,G5)</f>
        <v>8.25</v>
      </c>
      <c r="I5" s="21">
        <v>9</v>
      </c>
      <c r="J5" s="21">
        <v>8.8</v>
      </c>
      <c r="K5" s="21">
        <f>AVERAGE(I5,J5)</f>
        <v>8.9</v>
      </c>
      <c r="L5" s="20">
        <f>IF(AND(E5&lt;H5,E5&lt;K5),H5+K5,IF(AND(H5&lt;E5,H5&lt;K5),E5+K5,IF(AND(K5&lt;E5,K5&lt;H5),E5+H5,0)))</f>
        <v>17.15</v>
      </c>
      <c r="M5" s="10">
        <v>4</v>
      </c>
      <c r="N5" s="30">
        <v>1</v>
      </c>
    </row>
    <row r="6" spans="1:14" ht="15">
      <c r="A6" s="20" t="s">
        <v>10</v>
      </c>
      <c r="B6" s="20" t="s">
        <v>12</v>
      </c>
      <c r="C6" s="21">
        <v>8.2</v>
      </c>
      <c r="D6" s="21">
        <v>8.3</v>
      </c>
      <c r="E6" s="21">
        <f>AVERAGE(C6,D6)</f>
        <v>8.25</v>
      </c>
      <c r="F6" s="21">
        <v>8.05</v>
      </c>
      <c r="G6" s="21">
        <v>7.8</v>
      </c>
      <c r="H6" s="21">
        <f>AVERAGE(F6,G6)</f>
        <v>7.925000000000001</v>
      </c>
      <c r="I6" s="21">
        <v>8.9</v>
      </c>
      <c r="J6" s="21">
        <v>8.9</v>
      </c>
      <c r="K6" s="21">
        <f>AVERAGE(I6,J6)</f>
        <v>8.9</v>
      </c>
      <c r="L6" s="20">
        <f>IF(AND(E6&lt;H6,E6&lt;K6),H6+K6,IF(AND(H6&lt;E6,H6&lt;K6),E6+K6,IF(AND(K6&lt;E6,K6&lt;H6),E6+H6,0)))</f>
        <v>17.15</v>
      </c>
      <c r="M6" s="10">
        <v>4</v>
      </c>
      <c r="N6" s="30">
        <v>1</v>
      </c>
    </row>
    <row r="7" spans="1:13" ht="1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2"/>
      <c r="M7" s="10"/>
    </row>
    <row r="8" spans="1:13" ht="15">
      <c r="A8" s="24"/>
      <c r="B8" s="24"/>
      <c r="C8" s="25"/>
      <c r="D8" s="25"/>
      <c r="E8" s="25"/>
      <c r="F8" s="25"/>
      <c r="G8" s="25"/>
      <c r="H8" s="25"/>
      <c r="I8" s="25"/>
      <c r="J8" s="25"/>
      <c r="K8" s="25"/>
      <c r="L8" s="24"/>
      <c r="M8" s="10"/>
    </row>
    <row r="9" spans="1:13" ht="15">
      <c r="A9" s="24"/>
      <c r="B9" s="24"/>
      <c r="C9" s="25"/>
      <c r="D9" s="25"/>
      <c r="E9" s="25"/>
      <c r="F9" s="25"/>
      <c r="G9" s="25"/>
      <c r="H9" s="25"/>
      <c r="I9" s="25"/>
      <c r="J9" s="25"/>
      <c r="K9" s="25"/>
      <c r="L9" s="24"/>
      <c r="M9" s="10"/>
    </row>
    <row r="10" spans="5:12" ht="15">
      <c r="E10" s="3"/>
      <c r="F10" s="3"/>
      <c r="G10" s="3"/>
      <c r="H10" s="3"/>
      <c r="I10" s="3"/>
      <c r="J10" s="3"/>
      <c r="K10" s="3"/>
      <c r="L10" s="2"/>
    </row>
    <row r="11" spans="6:12" ht="15">
      <c r="F11" s="3"/>
      <c r="G11" s="3"/>
      <c r="H11" s="3"/>
      <c r="I11" s="3"/>
      <c r="J11" s="3"/>
      <c r="K11" s="3"/>
      <c r="L11" s="2"/>
    </row>
    <row r="12" spans="6:12" ht="15">
      <c r="F12" s="3"/>
      <c r="G12" s="3"/>
      <c r="H12" s="3"/>
      <c r="I12" s="3"/>
      <c r="J12" s="3"/>
      <c r="K12" s="3"/>
      <c r="L12" s="2"/>
    </row>
    <row r="13" spans="6:12" ht="15.75">
      <c r="F13" s="3"/>
      <c r="G13" s="4"/>
      <c r="H13" s="3"/>
      <c r="I13" s="3"/>
      <c r="J13" s="3"/>
      <c r="K13" s="3"/>
      <c r="L13" s="2"/>
    </row>
    <row r="14" spans="6:12" ht="15">
      <c r="F14" s="2"/>
      <c r="G14" s="3"/>
      <c r="H14" s="3"/>
      <c r="I14" s="3"/>
      <c r="J14" s="3"/>
      <c r="K14" s="3"/>
      <c r="L14" s="2"/>
    </row>
    <row r="15" spans="7:12" ht="15">
      <c r="G15" s="3"/>
      <c r="H15" s="3"/>
      <c r="I15" s="3"/>
      <c r="J15" s="3"/>
      <c r="K15" s="3"/>
      <c r="L15" s="2"/>
    </row>
    <row r="16" spans="5:12" ht="15">
      <c r="E16" s="3"/>
      <c r="F16" s="3"/>
      <c r="G16" s="3"/>
      <c r="H16" s="3"/>
      <c r="I16" s="3"/>
      <c r="J16" s="3"/>
      <c r="K16" s="3"/>
      <c r="L16" s="2"/>
    </row>
    <row r="17" spans="1:12" ht="1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2"/>
    </row>
    <row r="18" spans="5:12" ht="15">
      <c r="E18" s="3"/>
      <c r="F18" s="3"/>
      <c r="G18" s="3"/>
      <c r="H18" s="3"/>
      <c r="I18" s="3"/>
      <c r="J18" s="3"/>
      <c r="K18" s="3"/>
      <c r="L18" s="2"/>
    </row>
    <row r="19" spans="5:12" ht="15">
      <c r="E19" s="3"/>
      <c r="F19" s="3"/>
      <c r="G19" s="3"/>
      <c r="H19" s="3"/>
      <c r="I19" s="3"/>
      <c r="J19" s="3"/>
      <c r="K19" s="3"/>
      <c r="L19" s="2"/>
    </row>
    <row r="20" spans="5:12" ht="15">
      <c r="E20" s="3"/>
      <c r="F20" s="3"/>
      <c r="G20" s="3"/>
      <c r="H20" s="3"/>
      <c r="I20" s="3"/>
      <c r="J20" s="3"/>
      <c r="K20" s="3"/>
      <c r="L20" s="2"/>
    </row>
    <row r="21" spans="5:12" ht="15">
      <c r="E21" s="3"/>
      <c r="F21" s="3"/>
      <c r="G21" s="3"/>
      <c r="H21" s="3"/>
      <c r="I21" s="3"/>
      <c r="J21" s="3"/>
      <c r="K21" s="3"/>
      <c r="L21" s="2"/>
    </row>
    <row r="22" spans="5:12" ht="15">
      <c r="E22" s="3"/>
      <c r="F22" s="3"/>
      <c r="G22" s="3"/>
      <c r="H22" s="3"/>
      <c r="I22" s="3"/>
      <c r="J22" s="3"/>
      <c r="K22" s="3"/>
      <c r="L22" s="2"/>
    </row>
    <row r="23" spans="5:12" ht="15">
      <c r="E23" s="3"/>
      <c r="F23" s="3"/>
      <c r="G23" s="3"/>
      <c r="H23" s="3"/>
      <c r="I23" s="3"/>
      <c r="J23" s="3"/>
      <c r="K23" s="3"/>
      <c r="L23" s="2"/>
    </row>
    <row r="24" spans="5:12" ht="15">
      <c r="E24" s="3"/>
      <c r="F24" s="3"/>
      <c r="G24" s="3"/>
      <c r="H24" s="3"/>
      <c r="I24" s="3"/>
      <c r="J24" s="3"/>
      <c r="K24" s="3"/>
      <c r="L24" s="2"/>
    </row>
    <row r="25" spans="1:12" ht="1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2"/>
    </row>
    <row r="26" spans="1:12" ht="1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2"/>
    </row>
    <row r="27" spans="1:12" ht="1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2"/>
    </row>
    <row r="28" spans="1:12" ht="1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2"/>
    </row>
    <row r="29" spans="1:12" ht="1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2"/>
    </row>
    <row r="30" spans="1:12" ht="1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2"/>
    </row>
    <row r="31" spans="1:12" ht="1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2"/>
    </row>
    <row r="32" spans="1:12" ht="1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2"/>
    </row>
    <row r="33" spans="1:12" ht="1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2"/>
    </row>
    <row r="34" spans="1:12" ht="1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2"/>
    </row>
    <row r="35" spans="1:12" ht="1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2"/>
    </row>
    <row r="36" spans="1:12" ht="1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2"/>
    </row>
    <row r="37" spans="1:12" ht="1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2"/>
    </row>
    <row r="38" spans="1:12" ht="1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2"/>
    </row>
    <row r="39" spans="1:12" ht="1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2"/>
    </row>
    <row r="40" spans="1:12" ht="1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2"/>
    </row>
    <row r="41" spans="1:12" ht="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2"/>
    </row>
    <row r="42" spans="1:12" ht="1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2"/>
    </row>
    <row r="43" spans="1:12" ht="1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2"/>
    </row>
    <row r="44" spans="1:12" ht="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2"/>
    </row>
    <row r="45" spans="1:12" ht="1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2"/>
    </row>
    <row r="46" spans="1:12" ht="1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2"/>
    </row>
    <row r="47" spans="1:12" ht="1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2"/>
    </row>
    <row r="48" spans="1:12" ht="1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2"/>
    </row>
    <row r="49" spans="1:12" ht="1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2"/>
    </row>
    <row r="50" spans="1:12" ht="1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2"/>
    </row>
    <row r="51" spans="1:12" ht="1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2"/>
    </row>
    <row r="52" spans="1:12" ht="1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2"/>
    </row>
    <row r="55" spans="1:12" ht="1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2"/>
    </row>
  </sheetData>
  <sheetProtection/>
  <printOptions/>
  <pageMargins left="0.7" right="0.7" top="0.75" bottom="0.75" header="0.3" footer="0.3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8515625" style="0" bestFit="1" customWidth="1"/>
    <col min="2" max="2" width="23.140625" style="0" bestFit="1" customWidth="1"/>
    <col min="3" max="3" width="10.140625" style="0" bestFit="1" customWidth="1"/>
    <col min="4" max="4" width="10.00390625" style="0" bestFit="1" customWidth="1"/>
    <col min="5" max="5" width="10.421875" style="0" bestFit="1" customWidth="1"/>
    <col min="6" max="6" width="14.00390625" style="0" bestFit="1" customWidth="1"/>
    <col min="7" max="7" width="13.8515625" style="0" bestFit="1" customWidth="1"/>
    <col min="8" max="8" width="14.28125" style="0" bestFit="1" customWidth="1"/>
    <col min="9" max="9" width="12.140625" style="0" bestFit="1" customWidth="1"/>
    <col min="10" max="10" width="12.00390625" style="0" bestFit="1" customWidth="1"/>
    <col min="11" max="11" width="11.8515625" style="0" bestFit="1" customWidth="1"/>
    <col min="12" max="12" width="12.8515625" style="0" bestFit="1" customWidth="1"/>
    <col min="13" max="13" width="8.28125" style="0" customWidth="1"/>
    <col min="14" max="14" width="14.28125" style="0" bestFit="1" customWidth="1"/>
  </cols>
  <sheetData>
    <row r="1" spans="1:14" ht="18.75">
      <c r="A1" s="5" t="s">
        <v>0</v>
      </c>
      <c r="B1" s="5" t="s">
        <v>1</v>
      </c>
      <c r="C1" s="6" t="s">
        <v>30</v>
      </c>
      <c r="D1" s="6" t="s">
        <v>31</v>
      </c>
      <c r="E1" s="6" t="s">
        <v>2</v>
      </c>
      <c r="F1" s="7" t="s">
        <v>32</v>
      </c>
      <c r="G1" s="7" t="s">
        <v>33</v>
      </c>
      <c r="H1" s="7" t="s">
        <v>3</v>
      </c>
      <c r="I1" s="8" t="s">
        <v>34</v>
      </c>
      <c r="J1" s="8" t="s">
        <v>35</v>
      </c>
      <c r="K1" s="8" t="s">
        <v>5</v>
      </c>
      <c r="L1" s="9" t="s">
        <v>4</v>
      </c>
      <c r="M1" s="10"/>
      <c r="N1" s="31" t="s">
        <v>38</v>
      </c>
    </row>
    <row r="2" spans="1:15" ht="15">
      <c r="A2" s="11" t="s">
        <v>6</v>
      </c>
      <c r="B2" s="11" t="s">
        <v>7</v>
      </c>
      <c r="C2" s="12">
        <v>9.5</v>
      </c>
      <c r="D2" s="12">
        <v>9.6</v>
      </c>
      <c r="E2" s="12">
        <f aca="true" t="shared" si="0" ref="E2:E8">AVERAGE(C2,D2)</f>
        <v>9.55</v>
      </c>
      <c r="F2" s="12">
        <v>8.675</v>
      </c>
      <c r="G2" s="12">
        <v>8.975</v>
      </c>
      <c r="H2" s="12">
        <f aca="true" t="shared" si="1" ref="H2:H8">AVERAGE(F2,G2)</f>
        <v>8.825</v>
      </c>
      <c r="I2" s="12">
        <v>9.3</v>
      </c>
      <c r="J2" s="12">
        <v>9.5</v>
      </c>
      <c r="K2" s="12">
        <f aca="true" t="shared" si="2" ref="K2:K8">AVERAGE(I2,J2)</f>
        <v>9.4</v>
      </c>
      <c r="L2" s="11">
        <f aca="true" t="shared" si="3" ref="L2:L8">IF(AND(E2&lt;H2,E2&lt;K2),H2+K2,IF(AND(H2&lt;E2,H2&lt;K2),E2+K2,IF(AND(K2&lt;E2,K2&lt;H2),E2+H2,0)))</f>
        <v>18.950000000000003</v>
      </c>
      <c r="M2" s="26">
        <v>1</v>
      </c>
      <c r="N2" s="30">
        <v>7</v>
      </c>
      <c r="O2" s="1"/>
    </row>
    <row r="3" spans="1:15" ht="15">
      <c r="A3" s="14" t="s">
        <v>6</v>
      </c>
      <c r="B3" s="14" t="s">
        <v>8</v>
      </c>
      <c r="C3" s="15">
        <v>9</v>
      </c>
      <c r="D3" s="15">
        <v>8.8</v>
      </c>
      <c r="E3" s="15">
        <f t="shared" si="0"/>
        <v>8.9</v>
      </c>
      <c r="F3" s="15">
        <v>8.25</v>
      </c>
      <c r="G3" s="15">
        <v>8.95</v>
      </c>
      <c r="H3" s="15">
        <f t="shared" si="1"/>
        <v>8.6</v>
      </c>
      <c r="I3" s="15">
        <v>9.4</v>
      </c>
      <c r="J3" s="15">
        <v>9.5</v>
      </c>
      <c r="K3" s="15">
        <f t="shared" si="2"/>
        <v>9.45</v>
      </c>
      <c r="L3" s="14">
        <f t="shared" si="3"/>
        <v>18.35</v>
      </c>
      <c r="M3" s="27">
        <v>2</v>
      </c>
      <c r="N3" s="30">
        <v>6</v>
      </c>
      <c r="O3" s="1"/>
    </row>
    <row r="4" spans="1:15" ht="15">
      <c r="A4" s="17" t="s">
        <v>16</v>
      </c>
      <c r="B4" s="17" t="s">
        <v>17</v>
      </c>
      <c r="C4" s="18">
        <v>8.6</v>
      </c>
      <c r="D4" s="18">
        <v>8.5</v>
      </c>
      <c r="E4" s="18">
        <f t="shared" si="0"/>
        <v>8.55</v>
      </c>
      <c r="F4" s="18">
        <v>8.85</v>
      </c>
      <c r="G4" s="18">
        <v>8.775</v>
      </c>
      <c r="H4" s="18">
        <f t="shared" si="1"/>
        <v>8.8125</v>
      </c>
      <c r="I4" s="18">
        <v>9.4</v>
      </c>
      <c r="J4" s="18">
        <v>9.6</v>
      </c>
      <c r="K4" s="18">
        <f t="shared" si="2"/>
        <v>9.5</v>
      </c>
      <c r="L4" s="17">
        <f t="shared" si="3"/>
        <v>18.3125</v>
      </c>
      <c r="M4" s="28">
        <v>3</v>
      </c>
      <c r="N4" s="30">
        <v>5</v>
      </c>
      <c r="O4" s="1"/>
    </row>
    <row r="5" spans="1:15" ht="15">
      <c r="A5" s="20" t="s">
        <v>10</v>
      </c>
      <c r="B5" s="20" t="s">
        <v>13</v>
      </c>
      <c r="C5" s="21">
        <v>8.3</v>
      </c>
      <c r="D5" s="21">
        <v>8.5</v>
      </c>
      <c r="E5" s="21">
        <f t="shared" si="0"/>
        <v>8.4</v>
      </c>
      <c r="F5" s="21">
        <v>8.7</v>
      </c>
      <c r="G5" s="21">
        <v>8.3</v>
      </c>
      <c r="H5" s="21">
        <f t="shared" si="1"/>
        <v>8.5</v>
      </c>
      <c r="I5" s="21">
        <v>9.25</v>
      </c>
      <c r="J5" s="21">
        <v>9.45</v>
      </c>
      <c r="K5" s="21">
        <f t="shared" si="2"/>
        <v>9.35</v>
      </c>
      <c r="L5" s="20">
        <f t="shared" si="3"/>
        <v>17.85</v>
      </c>
      <c r="M5" s="29">
        <v>4</v>
      </c>
      <c r="N5" s="30">
        <v>4</v>
      </c>
      <c r="O5" s="1"/>
    </row>
    <row r="6" spans="1:15" ht="15">
      <c r="A6" s="20" t="s">
        <v>10</v>
      </c>
      <c r="B6" s="20" t="s">
        <v>37</v>
      </c>
      <c r="C6" s="21">
        <v>7.5</v>
      </c>
      <c r="D6" s="21">
        <v>7.5</v>
      </c>
      <c r="E6" s="21">
        <f t="shared" si="0"/>
        <v>7.5</v>
      </c>
      <c r="F6" s="21">
        <v>8</v>
      </c>
      <c r="G6" s="21">
        <v>8.3</v>
      </c>
      <c r="H6" s="21">
        <f t="shared" si="1"/>
        <v>8.15</v>
      </c>
      <c r="I6" s="21">
        <v>9.3</v>
      </c>
      <c r="J6" s="21">
        <v>9.5</v>
      </c>
      <c r="K6" s="21">
        <f t="shared" si="2"/>
        <v>9.4</v>
      </c>
      <c r="L6" s="20">
        <f t="shared" si="3"/>
        <v>17.55</v>
      </c>
      <c r="M6" s="29">
        <v>5</v>
      </c>
      <c r="N6" s="30">
        <v>3</v>
      </c>
      <c r="O6" s="1"/>
    </row>
    <row r="7" spans="1:15" ht="15">
      <c r="A7" s="20" t="s">
        <v>10</v>
      </c>
      <c r="B7" s="20" t="s">
        <v>14</v>
      </c>
      <c r="C7" s="21">
        <v>8.7</v>
      </c>
      <c r="D7" s="21">
        <v>8.7</v>
      </c>
      <c r="E7" s="21">
        <f t="shared" si="0"/>
        <v>8.7</v>
      </c>
      <c r="F7" s="21">
        <v>7.95</v>
      </c>
      <c r="G7" s="21">
        <v>8.2</v>
      </c>
      <c r="H7" s="21">
        <f t="shared" si="1"/>
        <v>8.075</v>
      </c>
      <c r="I7" s="21">
        <v>8.7</v>
      </c>
      <c r="J7" s="21">
        <v>8.8</v>
      </c>
      <c r="K7" s="21">
        <f t="shared" si="2"/>
        <v>8.75</v>
      </c>
      <c r="L7" s="20">
        <f t="shared" si="3"/>
        <v>17.45</v>
      </c>
      <c r="M7" s="29">
        <v>6</v>
      </c>
      <c r="N7" s="30">
        <v>2</v>
      </c>
      <c r="O7" s="1"/>
    </row>
    <row r="8" spans="1:15" ht="15">
      <c r="A8" s="20" t="s">
        <v>10</v>
      </c>
      <c r="B8" s="20" t="s">
        <v>15</v>
      </c>
      <c r="C8" s="21">
        <v>7</v>
      </c>
      <c r="D8" s="21">
        <v>7</v>
      </c>
      <c r="E8" s="21">
        <f t="shared" si="0"/>
        <v>7</v>
      </c>
      <c r="F8" s="21">
        <v>8.35</v>
      </c>
      <c r="G8" s="21">
        <v>6</v>
      </c>
      <c r="H8" s="21">
        <f t="shared" si="1"/>
        <v>7.175</v>
      </c>
      <c r="I8" s="21">
        <v>8.7</v>
      </c>
      <c r="J8" s="21">
        <v>8.9</v>
      </c>
      <c r="K8" s="21">
        <f t="shared" si="2"/>
        <v>8.8</v>
      </c>
      <c r="L8" s="20">
        <f t="shared" si="3"/>
        <v>15.975000000000001</v>
      </c>
      <c r="M8" s="29">
        <v>7</v>
      </c>
      <c r="N8" s="30">
        <v>1</v>
      </c>
      <c r="O8" s="1"/>
    </row>
    <row r="9" spans="1:15" ht="1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2"/>
      <c r="M9" s="29"/>
      <c r="N9" s="1"/>
      <c r="O9" s="1"/>
    </row>
    <row r="10" spans="1:15" ht="15">
      <c r="A10" s="24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9"/>
      <c r="N10" s="1"/>
      <c r="O10" s="1"/>
    </row>
    <row r="11" spans="1:15" ht="1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2"/>
      <c r="M11" s="1"/>
      <c r="N11" s="1"/>
      <c r="O11" s="1"/>
    </row>
    <row r="12" spans="1:15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2"/>
      <c r="M12" s="1"/>
      <c r="N12" s="1"/>
      <c r="O12" s="1"/>
    </row>
    <row r="13" spans="1:15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2"/>
      <c r="M13" s="1"/>
      <c r="N13" s="1"/>
      <c r="O13" s="1"/>
    </row>
    <row r="14" spans="1:15" ht="1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2"/>
      <c r="M14" s="1"/>
      <c r="N14" s="1"/>
      <c r="O14" s="1"/>
    </row>
    <row r="15" spans="5:15" ht="15">
      <c r="E15" s="3"/>
      <c r="F15" s="3"/>
      <c r="G15" s="3"/>
      <c r="H15" s="3"/>
      <c r="I15" s="3"/>
      <c r="J15" s="3"/>
      <c r="K15" s="3"/>
      <c r="L15" s="2"/>
      <c r="M15" s="1"/>
      <c r="N15" s="1"/>
      <c r="O15" s="1"/>
    </row>
    <row r="16" spans="5:15" ht="15">
      <c r="E16" s="3"/>
      <c r="F16" s="3"/>
      <c r="G16" s="3"/>
      <c r="H16" s="3"/>
      <c r="I16" s="3"/>
      <c r="J16" s="3"/>
      <c r="K16" s="3"/>
      <c r="L16" s="2"/>
      <c r="M16" s="1"/>
      <c r="N16" s="1"/>
      <c r="O16" s="1"/>
    </row>
    <row r="17" spans="5:15" ht="15">
      <c r="E17" s="3"/>
      <c r="F17" s="3"/>
      <c r="G17" s="3"/>
      <c r="H17" s="3"/>
      <c r="I17" s="3"/>
      <c r="J17" s="3"/>
      <c r="K17" s="3"/>
      <c r="L17" s="2"/>
      <c r="M17" s="1"/>
      <c r="N17" s="1"/>
      <c r="O17" s="1"/>
    </row>
    <row r="18" spans="5:15" ht="15">
      <c r="E18" s="3"/>
      <c r="F18" s="3"/>
      <c r="G18" s="3"/>
      <c r="H18" s="3"/>
      <c r="I18" s="3"/>
      <c r="J18" s="3"/>
      <c r="K18" s="3"/>
      <c r="L18" s="2"/>
      <c r="M18" s="1"/>
      <c r="N18" s="1"/>
      <c r="O18" s="1"/>
    </row>
    <row r="19" spans="5:15" ht="15">
      <c r="E19" s="3"/>
      <c r="F19" s="3"/>
      <c r="G19" s="3"/>
      <c r="H19" s="3"/>
      <c r="I19" s="3"/>
      <c r="J19" s="3"/>
      <c r="K19" s="3"/>
      <c r="L19" s="2"/>
      <c r="M19" s="1"/>
      <c r="N19" s="1"/>
      <c r="O19" s="1"/>
    </row>
    <row r="20" spans="5:15" ht="15.75">
      <c r="E20" s="3"/>
      <c r="F20" s="3"/>
      <c r="G20" s="4"/>
      <c r="H20" s="3"/>
      <c r="I20" s="3"/>
      <c r="J20" s="3"/>
      <c r="K20" s="3"/>
      <c r="L20" s="2"/>
      <c r="M20" s="1"/>
      <c r="N20" s="1"/>
      <c r="O20" s="1"/>
    </row>
    <row r="21" spans="5:15" ht="15">
      <c r="E21" s="3"/>
      <c r="F21" s="3"/>
      <c r="G21" s="3"/>
      <c r="H21" s="3"/>
      <c r="I21" s="3"/>
      <c r="J21" s="3"/>
      <c r="K21" s="3"/>
      <c r="L21" s="2"/>
      <c r="M21" s="1"/>
      <c r="N21" s="1"/>
      <c r="O21" s="1"/>
    </row>
    <row r="22" spans="5:15" ht="15">
      <c r="E22" s="3"/>
      <c r="F22" s="3"/>
      <c r="G22" s="3"/>
      <c r="H22" s="3"/>
      <c r="I22" s="3"/>
      <c r="J22" s="3"/>
      <c r="K22" s="3"/>
      <c r="L22" s="2"/>
      <c r="M22" s="1"/>
      <c r="N22" s="1"/>
      <c r="O22" s="1"/>
    </row>
    <row r="23" spans="5:15" ht="15">
      <c r="E23" s="3"/>
      <c r="F23" s="3"/>
      <c r="G23" s="3"/>
      <c r="H23" s="3"/>
      <c r="I23" s="3"/>
      <c r="J23" s="3"/>
      <c r="K23" s="3"/>
      <c r="L23" s="2"/>
      <c r="M23" s="1"/>
      <c r="N23" s="1"/>
      <c r="O23" s="1"/>
    </row>
    <row r="24" spans="1:12" ht="1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2"/>
    </row>
    <row r="25" spans="1:12" ht="1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2"/>
    </row>
    <row r="26" spans="1:12" ht="1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2"/>
    </row>
    <row r="27" spans="1:12" ht="1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2"/>
    </row>
    <row r="28" spans="1:12" ht="1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2"/>
    </row>
    <row r="29" spans="1:12" ht="1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2"/>
    </row>
    <row r="30" spans="1:12" ht="1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2"/>
    </row>
    <row r="31" spans="1:12" ht="1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2"/>
    </row>
    <row r="32" spans="1:12" ht="1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2"/>
    </row>
    <row r="33" spans="1:12" ht="1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2"/>
    </row>
    <row r="34" spans="1:12" ht="1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2"/>
    </row>
    <row r="35" spans="1:12" ht="1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2"/>
    </row>
    <row r="36" spans="1:12" ht="1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2"/>
    </row>
    <row r="37" spans="1:12" ht="1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2"/>
    </row>
    <row r="38" spans="1:12" ht="1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2"/>
    </row>
    <row r="39" spans="1:12" ht="1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2"/>
    </row>
    <row r="40" spans="1:12" ht="1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2"/>
    </row>
    <row r="41" spans="1:12" ht="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2"/>
    </row>
    <row r="42" spans="1:12" ht="1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2"/>
    </row>
    <row r="43" spans="1:12" ht="1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2"/>
    </row>
    <row r="44" spans="1:12" ht="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2"/>
    </row>
    <row r="45" spans="1:12" ht="1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2"/>
    </row>
    <row r="46" spans="1:12" ht="1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2"/>
    </row>
    <row r="47" spans="1:12" ht="1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2"/>
    </row>
    <row r="48" spans="1:12" ht="1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2"/>
    </row>
    <row r="49" spans="1:12" ht="1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2"/>
    </row>
    <row r="50" spans="1:12" ht="1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2"/>
    </row>
    <row r="51" spans="1:12" ht="1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2"/>
    </row>
    <row r="52" spans="1:12" ht="1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2"/>
    </row>
    <row r="55" spans="1:12" ht="1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2"/>
    </row>
    <row r="56" spans="1:12" ht="1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2"/>
    </row>
    <row r="57" spans="1:12" ht="1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2"/>
    </row>
    <row r="58" spans="1:12" ht="1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8.57421875" style="0" bestFit="1" customWidth="1"/>
    <col min="2" max="2" width="17.28125" style="0" bestFit="1" customWidth="1"/>
    <col min="3" max="3" width="10.140625" style="0" bestFit="1" customWidth="1"/>
    <col min="4" max="4" width="10.00390625" style="0" bestFit="1" customWidth="1"/>
    <col min="5" max="5" width="10.421875" style="0" bestFit="1" customWidth="1"/>
    <col min="6" max="6" width="14.00390625" style="0" bestFit="1" customWidth="1"/>
    <col min="7" max="7" width="13.8515625" style="0" bestFit="1" customWidth="1"/>
    <col min="8" max="8" width="14.28125" style="0" bestFit="1" customWidth="1"/>
    <col min="9" max="9" width="12.140625" style="0" bestFit="1" customWidth="1"/>
    <col min="10" max="10" width="12.00390625" style="0" bestFit="1" customWidth="1"/>
    <col min="11" max="11" width="11.8515625" style="0" bestFit="1" customWidth="1"/>
    <col min="12" max="12" width="12.8515625" style="0" bestFit="1" customWidth="1"/>
  </cols>
  <sheetData>
    <row r="1" spans="1:13" ht="18.75">
      <c r="A1" s="5" t="s">
        <v>0</v>
      </c>
      <c r="B1" s="5" t="s">
        <v>1</v>
      </c>
      <c r="C1" s="6" t="s">
        <v>30</v>
      </c>
      <c r="D1" s="6" t="s">
        <v>31</v>
      </c>
      <c r="E1" s="6" t="s">
        <v>2</v>
      </c>
      <c r="F1" s="7" t="s">
        <v>32</v>
      </c>
      <c r="G1" s="7" t="s">
        <v>33</v>
      </c>
      <c r="H1" s="7" t="s">
        <v>3</v>
      </c>
      <c r="I1" s="8" t="s">
        <v>34</v>
      </c>
      <c r="J1" s="8" t="s">
        <v>35</v>
      </c>
      <c r="K1" s="8" t="s">
        <v>5</v>
      </c>
      <c r="L1" s="9" t="s">
        <v>4</v>
      </c>
      <c r="M1" s="10"/>
    </row>
    <row r="2" spans="1:13" ht="15">
      <c r="A2" s="20" t="s">
        <v>16</v>
      </c>
      <c r="B2" s="20" t="s">
        <v>18</v>
      </c>
      <c r="C2" s="21">
        <v>8.7</v>
      </c>
      <c r="D2" s="21">
        <v>8.5</v>
      </c>
      <c r="E2" s="21">
        <f>AVERAGE(C2,D2)</f>
        <v>8.6</v>
      </c>
      <c r="F2" s="21">
        <v>8.6</v>
      </c>
      <c r="G2" s="21">
        <v>8.35</v>
      </c>
      <c r="H2" s="21">
        <f>AVERAGE(F2,G2)</f>
        <v>8.475</v>
      </c>
      <c r="I2" s="21">
        <v>9.4</v>
      </c>
      <c r="J2" s="21">
        <v>9.2</v>
      </c>
      <c r="K2" s="21">
        <f>AVERAGE(I2,J2)</f>
        <v>9.3</v>
      </c>
      <c r="L2" s="20">
        <f>IF(AND(E2&lt;H2,E2&lt;K2),H2+K2,IF(AND(H2&lt;E2,H2&lt;K2),E2+K2,IF(AND(K2&lt;E2,K2&lt;H2),E2+H2,0)))</f>
        <v>17.9</v>
      </c>
      <c r="M2" s="10">
        <v>1</v>
      </c>
    </row>
    <row r="3" spans="1:13" ht="1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2"/>
      <c r="M3" s="10"/>
    </row>
    <row r="4" spans="1:13" ht="15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4"/>
      <c r="M4" s="10"/>
    </row>
    <row r="5" spans="1:13" ht="15">
      <c r="A5" s="24"/>
      <c r="B5" s="24"/>
      <c r="C5" s="25"/>
      <c r="D5" s="25"/>
      <c r="E5" s="25"/>
      <c r="F5" s="25"/>
      <c r="G5" s="25"/>
      <c r="H5" s="25"/>
      <c r="I5" s="25"/>
      <c r="J5" s="25"/>
      <c r="K5" s="25"/>
      <c r="L5" s="24"/>
      <c r="M5" s="10"/>
    </row>
    <row r="6" spans="1:13" ht="15">
      <c r="A6" s="24"/>
      <c r="B6" s="24"/>
      <c r="C6" s="25"/>
      <c r="D6" s="25"/>
      <c r="E6" s="25"/>
      <c r="F6" s="25"/>
      <c r="G6" s="25"/>
      <c r="H6" s="25"/>
      <c r="I6" s="25"/>
      <c r="J6" s="25"/>
      <c r="K6" s="25"/>
      <c r="L6" s="24"/>
      <c r="M6" s="10"/>
    </row>
    <row r="7" spans="1:12" ht="1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</row>
    <row r="8" spans="1:12" ht="1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</row>
    <row r="9" spans="1:12" ht="1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2"/>
    </row>
    <row r="10" spans="1:12" ht="1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2"/>
    </row>
    <row r="11" spans="1:12" ht="1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2"/>
    </row>
    <row r="12" spans="1:12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2"/>
    </row>
    <row r="13" spans="1:12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2"/>
    </row>
    <row r="14" spans="1:12" ht="15.75">
      <c r="A14" s="2"/>
      <c r="B14" s="2"/>
      <c r="C14" s="3"/>
      <c r="D14" s="3"/>
      <c r="E14" s="3"/>
      <c r="F14" s="3"/>
      <c r="G14" s="4"/>
      <c r="H14" s="3"/>
      <c r="I14" s="3"/>
      <c r="J14" s="3"/>
      <c r="K14" s="3"/>
      <c r="L14" s="2"/>
    </row>
    <row r="15" spans="1:12" ht="1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2"/>
    </row>
    <row r="16" spans="1:12" ht="1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2"/>
    </row>
    <row r="17" spans="1:12" ht="1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2"/>
    </row>
    <row r="18" spans="1:12" ht="1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2"/>
    </row>
    <row r="19" spans="1:12" ht="1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2"/>
    </row>
    <row r="20" spans="1:12" ht="1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2"/>
    </row>
    <row r="21" spans="1:12" ht="1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2"/>
    </row>
    <row r="22" spans="1:12" ht="1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2"/>
    </row>
    <row r="23" spans="1:12" ht="1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2"/>
    </row>
    <row r="24" spans="1:12" ht="1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2"/>
    </row>
    <row r="25" spans="1:12" ht="1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2"/>
    </row>
    <row r="26" spans="1:12" ht="1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2"/>
    </row>
    <row r="27" spans="1:12" ht="1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2"/>
    </row>
    <row r="28" spans="1:12" ht="1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2"/>
    </row>
    <row r="29" spans="1:12" ht="1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2"/>
    </row>
    <row r="30" spans="1:12" ht="1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2"/>
    </row>
    <row r="31" spans="1:12" ht="1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2"/>
    </row>
    <row r="32" spans="1:12" ht="1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2"/>
    </row>
    <row r="33" spans="1:12" ht="1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2"/>
    </row>
    <row r="34" spans="1:12" ht="1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2"/>
    </row>
    <row r="35" spans="1:12" ht="1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2"/>
    </row>
    <row r="36" spans="1:12" ht="1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2"/>
    </row>
    <row r="37" spans="1:12" ht="1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2"/>
    </row>
    <row r="38" spans="1:12" ht="1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2"/>
    </row>
    <row r="39" spans="1:12" ht="1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2"/>
    </row>
    <row r="40" spans="1:12" ht="1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2"/>
    </row>
    <row r="41" spans="1:12" ht="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2"/>
    </row>
    <row r="42" spans="1:12" ht="1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2"/>
    </row>
    <row r="43" spans="1:12" ht="1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2"/>
    </row>
    <row r="44" spans="1:12" ht="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2"/>
    </row>
    <row r="45" spans="1:12" ht="1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2"/>
    </row>
    <row r="46" spans="1:12" ht="1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2"/>
    </row>
    <row r="47" spans="1:12" ht="1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2"/>
    </row>
    <row r="48" spans="1:12" ht="1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2"/>
    </row>
    <row r="49" spans="1:12" ht="1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2"/>
    </row>
    <row r="50" spans="1:12" ht="1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2"/>
    </row>
    <row r="51" spans="1:12" ht="1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2"/>
    </row>
    <row r="52" spans="1:12" ht="1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2"/>
    </row>
    <row r="55" spans="1:12" ht="1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2"/>
    </row>
    <row r="56" spans="1:12" ht="1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2"/>
    </row>
    <row r="57" spans="1:12" ht="1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3.421875" style="0" bestFit="1" customWidth="1"/>
    <col min="2" max="2" width="19.28125" style="0" bestFit="1" customWidth="1"/>
    <col min="3" max="3" width="10.140625" style="0" bestFit="1" customWidth="1"/>
    <col min="4" max="4" width="10.00390625" style="0" bestFit="1" customWidth="1"/>
    <col min="5" max="5" width="10.421875" style="0" bestFit="1" customWidth="1"/>
    <col min="6" max="6" width="14.00390625" style="0" bestFit="1" customWidth="1"/>
    <col min="7" max="7" width="13.8515625" style="0" bestFit="1" customWidth="1"/>
    <col min="8" max="8" width="14.28125" style="0" bestFit="1" customWidth="1"/>
    <col min="9" max="9" width="12.140625" style="0" bestFit="1" customWidth="1"/>
    <col min="10" max="10" width="12.00390625" style="0" bestFit="1" customWidth="1"/>
    <col min="11" max="11" width="11.8515625" style="0" bestFit="1" customWidth="1"/>
    <col min="12" max="12" width="12.8515625" style="0" bestFit="1" customWidth="1"/>
  </cols>
  <sheetData>
    <row r="1" spans="1:14" ht="18.75">
      <c r="A1" s="5" t="s">
        <v>0</v>
      </c>
      <c r="B1" s="5" t="s">
        <v>1</v>
      </c>
      <c r="C1" s="6" t="s">
        <v>30</v>
      </c>
      <c r="D1" s="6" t="s">
        <v>31</v>
      </c>
      <c r="E1" s="6" t="s">
        <v>2</v>
      </c>
      <c r="F1" s="7" t="s">
        <v>32</v>
      </c>
      <c r="G1" s="7" t="s">
        <v>33</v>
      </c>
      <c r="H1" s="7" t="s">
        <v>3</v>
      </c>
      <c r="I1" s="8" t="s">
        <v>34</v>
      </c>
      <c r="J1" s="8" t="s">
        <v>35</v>
      </c>
      <c r="K1" s="8" t="s">
        <v>5</v>
      </c>
      <c r="L1" s="9" t="s">
        <v>4</v>
      </c>
      <c r="M1" s="10"/>
      <c r="N1" s="32" t="s">
        <v>38</v>
      </c>
    </row>
    <row r="2" spans="1:14" ht="15">
      <c r="A2" s="11" t="s">
        <v>6</v>
      </c>
      <c r="B2" s="11" t="s">
        <v>9</v>
      </c>
      <c r="C2" s="12">
        <v>9.2</v>
      </c>
      <c r="D2" s="12">
        <v>9.4</v>
      </c>
      <c r="E2" s="12">
        <f>AVERAGE(C2,D2)</f>
        <v>9.3</v>
      </c>
      <c r="F2" s="12">
        <v>9.4</v>
      </c>
      <c r="G2" s="12">
        <v>8.8</v>
      </c>
      <c r="H2" s="12">
        <f>AVERAGE(F2,G2)</f>
        <v>9.100000000000001</v>
      </c>
      <c r="I2" s="12">
        <v>9.6</v>
      </c>
      <c r="J2" s="12">
        <v>9.6</v>
      </c>
      <c r="K2" s="12">
        <f>AVERAGE(I2,J2)</f>
        <v>9.6</v>
      </c>
      <c r="L2" s="11">
        <f>IF(AND(E2&lt;H2,E2&lt;K2),H2+K2,IF(AND(H2&lt;E2,H2&lt;K2),E2+K2,IF(AND(K2&lt;E2,K2&lt;H2),E2+H2,0)))</f>
        <v>18.9</v>
      </c>
      <c r="M2" s="13">
        <v>1</v>
      </c>
      <c r="N2" s="30">
        <v>4</v>
      </c>
    </row>
    <row r="3" spans="1:14" ht="15">
      <c r="A3" s="14" t="s">
        <v>36</v>
      </c>
      <c r="B3" s="14" t="s">
        <v>23</v>
      </c>
      <c r="C3" s="15">
        <v>8.8</v>
      </c>
      <c r="D3" s="15">
        <v>8.6</v>
      </c>
      <c r="E3" s="15">
        <f>AVERAGE(C3,D3)</f>
        <v>8.7</v>
      </c>
      <c r="F3" s="15">
        <v>8.3</v>
      </c>
      <c r="G3" s="15">
        <v>8.15</v>
      </c>
      <c r="H3" s="15">
        <f>AVERAGE(F3,G3)</f>
        <v>8.225000000000001</v>
      </c>
      <c r="I3" s="15">
        <v>9.5</v>
      </c>
      <c r="J3" s="15">
        <v>9.5</v>
      </c>
      <c r="K3" s="15">
        <f>AVERAGE(I3,J3)</f>
        <v>9.5</v>
      </c>
      <c r="L3" s="14">
        <f>IF(AND(E3&lt;H3,E3&lt;K3),H3+K3,IF(AND(H3&lt;E3,H3&lt;K3),E3+K3,IF(AND(K3&lt;E3,K3&lt;H3),E3+H3,0)))</f>
        <v>18.2</v>
      </c>
      <c r="M3" s="16">
        <v>2</v>
      </c>
      <c r="N3" s="30">
        <v>3</v>
      </c>
    </row>
    <row r="4" spans="1:14" ht="15">
      <c r="A4" s="17" t="s">
        <v>16</v>
      </c>
      <c r="B4" s="17" t="s">
        <v>19</v>
      </c>
      <c r="C4" s="18">
        <v>8.7</v>
      </c>
      <c r="D4" s="18">
        <v>8.5</v>
      </c>
      <c r="E4" s="18">
        <f>AVERAGE(C4,D4)</f>
        <v>8.6</v>
      </c>
      <c r="F4" s="18">
        <v>8.8</v>
      </c>
      <c r="G4" s="18">
        <v>8.5</v>
      </c>
      <c r="H4" s="18">
        <f>AVERAGE(F4,G4)</f>
        <v>8.65</v>
      </c>
      <c r="I4" s="18">
        <v>8.5</v>
      </c>
      <c r="J4" s="18">
        <v>8.3</v>
      </c>
      <c r="K4" s="18">
        <f>AVERAGE(I4,J4)</f>
        <v>8.4</v>
      </c>
      <c r="L4" s="17">
        <f>IF(AND(E4&lt;H4,E4&lt;K4),H4+K4,IF(AND(H4&lt;E4,H4&lt;K4),E4+K4,IF(AND(K4&lt;E4,K4&lt;H4),E4+H4,0)))</f>
        <v>17.25</v>
      </c>
      <c r="M4" s="19">
        <v>3</v>
      </c>
      <c r="N4" s="30">
        <v>2</v>
      </c>
    </row>
    <row r="5" spans="1:14" ht="15">
      <c r="A5" s="20" t="s">
        <v>36</v>
      </c>
      <c r="B5" s="20" t="s">
        <v>26</v>
      </c>
      <c r="C5" s="21">
        <v>8</v>
      </c>
      <c r="D5" s="21">
        <v>8</v>
      </c>
      <c r="E5" s="21">
        <f>AVERAGE(C5,D5)</f>
        <v>8</v>
      </c>
      <c r="F5" s="21">
        <v>7.75</v>
      </c>
      <c r="G5" s="21">
        <v>8.35</v>
      </c>
      <c r="H5" s="21">
        <f>AVERAGE(F5,G5)</f>
        <v>8.05</v>
      </c>
      <c r="I5" s="21">
        <v>8.6</v>
      </c>
      <c r="J5" s="21">
        <v>8.8</v>
      </c>
      <c r="K5" s="21">
        <f>AVERAGE(I5,J5)</f>
        <v>8.7</v>
      </c>
      <c r="L5" s="20">
        <f>IF(AND(E5&lt;H5,E5&lt;K5),H5+K5,IF(AND(H5&lt;E5,H5&lt;K5),E5+K5,IF(AND(K5&lt;E5,K5&lt;H5),E5+H5,0)))</f>
        <v>16.75</v>
      </c>
      <c r="M5" s="10">
        <v>4</v>
      </c>
      <c r="N5" s="30">
        <v>1</v>
      </c>
    </row>
    <row r="6" spans="1:13" ht="15">
      <c r="A6" s="22"/>
      <c r="B6" s="22"/>
      <c r="C6" s="23"/>
      <c r="D6" s="23"/>
      <c r="E6" s="23"/>
      <c r="F6" s="23"/>
      <c r="G6" s="23"/>
      <c r="H6" s="23"/>
      <c r="I6" s="23"/>
      <c r="J6" s="23"/>
      <c r="K6" s="23"/>
      <c r="L6" s="22"/>
      <c r="M6" s="10"/>
    </row>
    <row r="7" spans="1:13" ht="15">
      <c r="A7" s="24"/>
      <c r="B7" s="24"/>
      <c r="C7" s="25"/>
      <c r="D7" s="25"/>
      <c r="E7" s="25"/>
      <c r="F7" s="25"/>
      <c r="G7" s="25"/>
      <c r="H7" s="25"/>
      <c r="I7" s="25"/>
      <c r="J7" s="25"/>
      <c r="K7" s="25"/>
      <c r="L7" s="24"/>
      <c r="M7" s="24"/>
    </row>
    <row r="8" spans="1:13" ht="1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1:13" ht="1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spans="4:13" ht="15"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4:13" ht="15">
      <c r="D13" s="3"/>
      <c r="E13" s="3"/>
      <c r="F13" s="3"/>
      <c r="G13" s="3"/>
      <c r="H13" s="3"/>
      <c r="I13" s="3"/>
      <c r="J13" s="3"/>
      <c r="K13" s="3"/>
      <c r="L13" s="2"/>
      <c r="M13" s="2"/>
    </row>
    <row r="14" spans="4:13" ht="15.75">
      <c r="D14" s="3"/>
      <c r="E14" s="3"/>
      <c r="F14" s="4"/>
      <c r="G14" s="3"/>
      <c r="H14" s="3"/>
      <c r="I14" s="3"/>
      <c r="J14" s="3"/>
      <c r="K14" s="3"/>
      <c r="L14" s="2"/>
      <c r="M14" s="2"/>
    </row>
    <row r="15" spans="4:13" ht="15">
      <c r="D15" s="3"/>
      <c r="E15" s="3"/>
      <c r="F15" s="3"/>
      <c r="G15" s="3"/>
      <c r="H15" s="3"/>
      <c r="I15" s="3"/>
      <c r="J15" s="3"/>
      <c r="K15" s="3"/>
      <c r="L15" s="2"/>
      <c r="M15" s="2"/>
    </row>
    <row r="16" spans="4:13" ht="15"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 ht="1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 ht="1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 ht="1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</row>
    <row r="20" spans="1:13" ht="1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</row>
    <row r="21" spans="1:13" ht="1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</row>
    <row r="22" spans="1:13" ht="1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</row>
    <row r="23" spans="1:13" ht="1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 ht="1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1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 ht="1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 ht="1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 ht="1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3" ht="1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</row>
    <row r="30" spans="1:13" ht="1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</row>
    <row r="31" spans="1:13" ht="1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</row>
    <row r="32" spans="1:13" ht="1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</row>
    <row r="33" spans="1:13" ht="1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</row>
    <row r="34" spans="1:13" ht="1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</row>
    <row r="35" spans="1:13" ht="1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 ht="1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 ht="1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 ht="1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 ht="1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</row>
    <row r="40" spans="1:13" ht="1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</row>
    <row r="41" spans="1:13" ht="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</row>
    <row r="42" spans="1:13" ht="1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</row>
    <row r="43" spans="1:13" ht="1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</row>
    <row r="44" spans="1:13" ht="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</row>
    <row r="45" spans="1:13" ht="1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</row>
    <row r="46" spans="1:13" ht="1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</row>
    <row r="47" spans="1:13" ht="1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</row>
    <row r="48" spans="1:13" ht="1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</row>
    <row r="49" spans="1:13" ht="1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</row>
    <row r="50" spans="1:13" ht="1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</row>
    <row r="51" spans="1:13" ht="1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</row>
    <row r="52" spans="1:13" ht="1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</row>
    <row r="53" spans="1:13" ht="1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</row>
    <row r="54" spans="1:13" ht="1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</row>
    <row r="55" spans="1:13" ht="1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</row>
    <row r="56" spans="1:13" ht="1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3.421875" style="0" bestFit="1" customWidth="1"/>
    <col min="2" max="2" width="16.421875" style="0" bestFit="1" customWidth="1"/>
    <col min="3" max="3" width="10.140625" style="0" bestFit="1" customWidth="1"/>
    <col min="4" max="4" width="10.00390625" style="0" bestFit="1" customWidth="1"/>
    <col min="5" max="5" width="10.421875" style="0" bestFit="1" customWidth="1"/>
    <col min="6" max="6" width="14.00390625" style="0" bestFit="1" customWidth="1"/>
    <col min="7" max="7" width="13.8515625" style="0" bestFit="1" customWidth="1"/>
    <col min="8" max="8" width="14.28125" style="0" bestFit="1" customWidth="1"/>
    <col min="9" max="9" width="12.140625" style="0" bestFit="1" customWidth="1"/>
    <col min="10" max="10" width="12.00390625" style="0" bestFit="1" customWidth="1"/>
    <col min="11" max="11" width="11.8515625" style="0" bestFit="1" customWidth="1"/>
    <col min="12" max="12" width="12.8515625" style="0" bestFit="1" customWidth="1"/>
  </cols>
  <sheetData>
    <row r="1" spans="1:14" ht="18.75">
      <c r="A1" s="5" t="s">
        <v>0</v>
      </c>
      <c r="B1" s="5" t="s">
        <v>1</v>
      </c>
      <c r="C1" s="6" t="s">
        <v>30</v>
      </c>
      <c r="D1" s="6" t="s">
        <v>31</v>
      </c>
      <c r="E1" s="6" t="s">
        <v>2</v>
      </c>
      <c r="F1" s="7" t="s">
        <v>32</v>
      </c>
      <c r="G1" s="7" t="s">
        <v>33</v>
      </c>
      <c r="H1" s="7" t="s">
        <v>3</v>
      </c>
      <c r="I1" s="8" t="s">
        <v>34</v>
      </c>
      <c r="J1" s="8" t="s">
        <v>35</v>
      </c>
      <c r="K1" s="8" t="s">
        <v>5</v>
      </c>
      <c r="L1" s="9" t="s">
        <v>4</v>
      </c>
      <c r="M1" s="10"/>
      <c r="N1" s="32" t="s">
        <v>38</v>
      </c>
    </row>
    <row r="2" spans="1:14" ht="15">
      <c r="A2" s="11" t="s">
        <v>36</v>
      </c>
      <c r="B2" s="11" t="s">
        <v>24</v>
      </c>
      <c r="C2" s="12">
        <v>8.5</v>
      </c>
      <c r="D2" s="12">
        <v>8.3</v>
      </c>
      <c r="E2" s="12">
        <f>AVERAGE(C2,D2)</f>
        <v>8.4</v>
      </c>
      <c r="F2" s="12">
        <v>8.4</v>
      </c>
      <c r="G2" s="12">
        <v>9.4</v>
      </c>
      <c r="H2" s="12">
        <f>AVERAGE(F2,G2)</f>
        <v>8.9</v>
      </c>
      <c r="I2" s="12">
        <v>9.6</v>
      </c>
      <c r="J2" s="12">
        <v>9.7</v>
      </c>
      <c r="K2" s="12">
        <f>AVERAGE(I2,J2)</f>
        <v>9.649999999999999</v>
      </c>
      <c r="L2" s="11">
        <f>IF(AND(E2&lt;H2,E2&lt;K2),H2+K2,IF(AND(H2&lt;E2,H2&lt;K2),E2+K2,IF(AND(K2&lt;E2,K2&lt;H2),E2+H2,0)))</f>
        <v>18.549999999999997</v>
      </c>
      <c r="M2" s="13">
        <v>1</v>
      </c>
      <c r="N2" s="30">
        <v>3</v>
      </c>
    </row>
    <row r="3" spans="1:14" ht="15">
      <c r="A3" s="14" t="s">
        <v>16</v>
      </c>
      <c r="B3" s="14" t="s">
        <v>20</v>
      </c>
      <c r="C3" s="15">
        <v>8.4</v>
      </c>
      <c r="D3" s="15">
        <v>8.6</v>
      </c>
      <c r="E3" s="15">
        <f>AVERAGE(C3,D3)</f>
        <v>8.5</v>
      </c>
      <c r="F3" s="15">
        <v>9.15</v>
      </c>
      <c r="G3" s="15">
        <v>9.05</v>
      </c>
      <c r="H3" s="15">
        <f>AVERAGE(F3,G3)</f>
        <v>9.100000000000001</v>
      </c>
      <c r="I3" s="15">
        <v>7.5</v>
      </c>
      <c r="J3" s="15">
        <v>7.5</v>
      </c>
      <c r="K3" s="15">
        <f>AVERAGE(I3,J3)</f>
        <v>7.5</v>
      </c>
      <c r="L3" s="14">
        <f>IF(AND(E3&lt;H3,E3&lt;K3),H3+K3,IF(AND(H3&lt;E3,H3&lt;K3),E3+K3,IF(AND(K3&lt;E3,K3&lt;H3),E3+H3,0)))</f>
        <v>17.6</v>
      </c>
      <c r="M3" s="16">
        <v>2</v>
      </c>
      <c r="N3" s="30">
        <v>2</v>
      </c>
    </row>
    <row r="4" spans="1:14" ht="15">
      <c r="A4" s="17" t="s">
        <v>36</v>
      </c>
      <c r="B4" s="17" t="s">
        <v>25</v>
      </c>
      <c r="C4" s="18">
        <v>7</v>
      </c>
      <c r="D4" s="18">
        <v>7</v>
      </c>
      <c r="E4" s="18">
        <f>AVERAGE(C4,D4)</f>
        <v>7</v>
      </c>
      <c r="F4" s="18">
        <v>8.6</v>
      </c>
      <c r="G4" s="18">
        <v>8.85</v>
      </c>
      <c r="H4" s="18">
        <f>AVERAGE(F4,G4)</f>
        <v>8.725</v>
      </c>
      <c r="I4" s="18">
        <v>8.8</v>
      </c>
      <c r="J4" s="18">
        <v>8.7</v>
      </c>
      <c r="K4" s="18">
        <f>AVERAGE(I4,J4)</f>
        <v>8.75</v>
      </c>
      <c r="L4" s="17">
        <f>IF(AND(E4&lt;H4,E4&lt;K4),H4+K4,IF(AND(H4&lt;E4,H4&lt;K4),E4+K4,IF(AND(K4&lt;E4,K4&lt;H4),E4+H4,0)))</f>
        <v>17.475</v>
      </c>
      <c r="M4" s="19">
        <v>3</v>
      </c>
      <c r="N4" s="30">
        <v>1</v>
      </c>
    </row>
    <row r="5" spans="1:13" ht="15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2"/>
      <c r="M5" s="10"/>
    </row>
    <row r="6" spans="1:13" ht="1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3:13" ht="15.75">
      <c r="C11" s="3"/>
      <c r="D11" s="3"/>
      <c r="E11" s="3"/>
      <c r="F11" s="4"/>
      <c r="G11" s="3"/>
      <c r="H11" s="3"/>
      <c r="I11" s="3"/>
      <c r="J11" s="3"/>
      <c r="K11" s="3"/>
      <c r="L11" s="2"/>
      <c r="M11" s="2"/>
    </row>
    <row r="12" spans="3:13" ht="15"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3:13" ht="15"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</row>
    <row r="14" spans="3:13" ht="15"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</row>
    <row r="15" spans="3:13" ht="15"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</row>
    <row r="16" spans="3:13" ht="15"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 ht="1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 ht="1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 ht="15">
      <c r="A19" s="2"/>
      <c r="B19" s="2"/>
      <c r="C19" s="3"/>
      <c r="H19" s="3"/>
      <c r="I19" s="3"/>
      <c r="J19" s="3"/>
      <c r="K19" s="3"/>
      <c r="L19" s="2"/>
      <c r="M19" s="2"/>
    </row>
    <row r="20" spans="1:13" ht="15">
      <c r="A20" s="2"/>
      <c r="B20" s="2"/>
      <c r="C20" s="3"/>
      <c r="H20" s="3"/>
      <c r="I20" s="3"/>
      <c r="J20" s="3"/>
      <c r="K20" s="3"/>
      <c r="L20" s="2"/>
      <c r="M20" s="2"/>
    </row>
    <row r="21" spans="1:13" ht="15">
      <c r="A21" s="2"/>
      <c r="B21" s="2"/>
      <c r="C21" s="3"/>
      <c r="H21" s="3"/>
      <c r="I21" s="3"/>
      <c r="J21" s="3"/>
      <c r="K21" s="3"/>
      <c r="L21" s="2"/>
      <c r="M21" s="2"/>
    </row>
    <row r="22" spans="1:13" ht="15">
      <c r="A22" s="2"/>
      <c r="B22" s="2"/>
      <c r="C22" s="3"/>
      <c r="H22" s="3"/>
      <c r="I22" s="3"/>
      <c r="J22" s="3"/>
      <c r="K22" s="3"/>
      <c r="L22" s="2"/>
      <c r="M22" s="2"/>
    </row>
    <row r="23" spans="1:13" ht="15">
      <c r="A23" s="2"/>
      <c r="B23" s="2"/>
      <c r="C23" s="3"/>
      <c r="H23" s="3"/>
      <c r="I23" s="3"/>
      <c r="J23" s="3"/>
      <c r="K23" s="3"/>
      <c r="L23" s="2"/>
      <c r="M23" s="2"/>
    </row>
    <row r="24" spans="1:13" ht="15">
      <c r="A24" s="2"/>
      <c r="B24" s="2"/>
      <c r="C24" s="3"/>
      <c r="H24" s="3"/>
      <c r="I24" s="3"/>
      <c r="J24" s="3"/>
      <c r="K24" s="3"/>
      <c r="L24" s="2"/>
      <c r="M24" s="2"/>
    </row>
    <row r="25" spans="1:13" ht="15">
      <c r="A25" s="2"/>
      <c r="B25" s="2"/>
      <c r="C25" s="3"/>
      <c r="H25" s="3"/>
      <c r="I25" s="3"/>
      <c r="J25" s="3"/>
      <c r="K25" s="3"/>
      <c r="L25" s="2"/>
      <c r="M25" s="2"/>
    </row>
    <row r="26" spans="1:13" ht="1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 ht="1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 ht="1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3" ht="1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</row>
    <row r="30" spans="1:13" ht="1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</row>
    <row r="31" spans="1:13" ht="1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</row>
    <row r="32" spans="1:13" ht="1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</row>
    <row r="33" spans="1:13" ht="1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</row>
    <row r="34" spans="1:13" ht="1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</row>
    <row r="35" spans="1:13" ht="1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 ht="1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 ht="1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 ht="1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 ht="1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</row>
    <row r="40" spans="1:13" ht="1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</row>
    <row r="41" spans="1:13" ht="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</row>
    <row r="42" spans="1:13" ht="1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</row>
    <row r="43" spans="1:13" ht="1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</row>
    <row r="44" spans="1:13" ht="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</row>
    <row r="45" spans="1:13" ht="1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</row>
    <row r="46" spans="1:13" ht="1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</row>
    <row r="47" spans="1:13" ht="1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</row>
    <row r="48" spans="1:13" ht="1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</row>
    <row r="49" spans="1:13" ht="1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</row>
    <row r="50" spans="1:13" ht="1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</row>
    <row r="51" spans="1:13" ht="1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</row>
    <row r="52" spans="1:13" ht="1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</row>
    <row r="53" spans="1:13" ht="1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</row>
    <row r="54" spans="1:13" ht="1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</row>
    <row r="55" spans="1:13" ht="1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</row>
    <row r="56" spans="1:13" ht="1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</row>
    <row r="57" spans="1:13" ht="1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</row>
    <row r="58" spans="1:13" ht="1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3.7109375" style="0" customWidth="1"/>
    <col min="2" max="2" width="17.421875" style="0" bestFit="1" customWidth="1"/>
    <col min="3" max="3" width="10.140625" style="0" bestFit="1" customWidth="1"/>
    <col min="4" max="4" width="10.00390625" style="0" bestFit="1" customWidth="1"/>
    <col min="5" max="5" width="10.421875" style="0" bestFit="1" customWidth="1"/>
    <col min="6" max="6" width="14.00390625" style="0" bestFit="1" customWidth="1"/>
    <col min="7" max="7" width="13.8515625" style="0" bestFit="1" customWidth="1"/>
    <col min="8" max="8" width="14.28125" style="0" bestFit="1" customWidth="1"/>
    <col min="9" max="9" width="12.140625" style="0" bestFit="1" customWidth="1"/>
    <col min="10" max="10" width="12.00390625" style="0" bestFit="1" customWidth="1"/>
    <col min="11" max="11" width="11.8515625" style="0" bestFit="1" customWidth="1"/>
    <col min="12" max="12" width="12.8515625" style="0" bestFit="1" customWidth="1"/>
  </cols>
  <sheetData>
    <row r="1" spans="1:14" ht="18.75">
      <c r="A1" s="5" t="s">
        <v>0</v>
      </c>
      <c r="B1" s="5" t="s">
        <v>1</v>
      </c>
      <c r="C1" s="6" t="s">
        <v>30</v>
      </c>
      <c r="D1" s="6" t="s">
        <v>31</v>
      </c>
      <c r="E1" s="6" t="s">
        <v>2</v>
      </c>
      <c r="F1" s="7" t="s">
        <v>32</v>
      </c>
      <c r="G1" s="7" t="s">
        <v>33</v>
      </c>
      <c r="H1" s="7" t="s">
        <v>3</v>
      </c>
      <c r="I1" s="8" t="s">
        <v>34</v>
      </c>
      <c r="J1" s="8" t="s">
        <v>35</v>
      </c>
      <c r="K1" s="8" t="s">
        <v>5</v>
      </c>
      <c r="L1" s="9" t="s">
        <v>4</v>
      </c>
      <c r="M1" s="10"/>
      <c r="N1" s="10"/>
    </row>
    <row r="2" spans="1:14" ht="15">
      <c r="A2" s="11" t="s">
        <v>16</v>
      </c>
      <c r="B2" s="11" t="s">
        <v>21</v>
      </c>
      <c r="C2" s="12">
        <v>8.9</v>
      </c>
      <c r="D2" s="12">
        <v>8.7</v>
      </c>
      <c r="E2" s="12">
        <f>AVERAGE(C2,D2)</f>
        <v>8.8</v>
      </c>
      <c r="F2" s="12">
        <v>9.6</v>
      </c>
      <c r="G2" s="12">
        <v>9.25</v>
      </c>
      <c r="H2" s="12">
        <f>AVERAGE(F2,G2)</f>
        <v>9.425</v>
      </c>
      <c r="I2" s="12">
        <v>9.7</v>
      </c>
      <c r="J2" s="12">
        <v>9.8</v>
      </c>
      <c r="K2" s="12">
        <f>AVERAGE(I2,J2)</f>
        <v>9.75</v>
      </c>
      <c r="L2" s="11">
        <f>IF(AND(E2&lt;H2,E2&lt;K2),H2+K2,IF(AND(H2&lt;E2,H2&lt;K2),E2+K2,IF(AND(K2&lt;E2,K2&lt;H2),E2+H2,0)))</f>
        <v>19.175</v>
      </c>
      <c r="M2" s="13">
        <v>1</v>
      </c>
      <c r="N2" s="10"/>
    </row>
    <row r="3" spans="1:14" ht="1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2"/>
      <c r="M3" s="10"/>
      <c r="N3" s="10"/>
    </row>
    <row r="4" spans="1:14" ht="15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  <c r="N4" s="10"/>
    </row>
    <row r="5" spans="1:14" ht="15">
      <c r="A5" s="24"/>
      <c r="B5" s="24"/>
      <c r="C5" s="25"/>
      <c r="D5" s="25"/>
      <c r="E5" s="25"/>
      <c r="F5" s="25"/>
      <c r="G5" s="25"/>
      <c r="H5" s="25"/>
      <c r="I5" s="25"/>
      <c r="J5" s="25"/>
      <c r="K5" s="25"/>
      <c r="L5" s="24"/>
      <c r="M5" s="24"/>
      <c r="N5" s="10"/>
    </row>
    <row r="6" spans="1:13" ht="1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5.75">
      <c r="A9" s="2"/>
      <c r="B9" s="2"/>
      <c r="C9" s="3"/>
      <c r="D9" s="3"/>
      <c r="E9" s="3"/>
      <c r="F9" s="3"/>
      <c r="G9" s="4"/>
      <c r="H9" s="3"/>
      <c r="I9" s="3"/>
      <c r="J9" s="3"/>
      <c r="K9" s="3"/>
      <c r="L9" s="2"/>
      <c r="M9" s="2"/>
    </row>
    <row r="10" spans="1:13" ht="1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1:13" ht="1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spans="1:13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1:13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</row>
    <row r="14" spans="1:13" ht="1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</row>
    <row r="15" spans="1:13" ht="1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</row>
    <row r="16" spans="1:13" ht="1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</row>
    <row r="17" spans="1:13" ht="1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</row>
    <row r="18" spans="1:13" ht="1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</row>
    <row r="19" spans="1:13" ht="1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2"/>
      <c r="M19" s="2"/>
    </row>
    <row r="20" spans="1:13" ht="1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</row>
    <row r="21" spans="1:13" ht="1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</row>
    <row r="22" spans="1:13" ht="1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</row>
    <row r="23" spans="1:13" ht="1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 ht="1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1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</row>
    <row r="26" spans="1:13" ht="1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</row>
    <row r="27" spans="1:13" ht="1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2"/>
      <c r="M27" s="2"/>
    </row>
    <row r="28" spans="1:13" ht="1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</row>
    <row r="29" spans="1:13" ht="1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2"/>
      <c r="M29" s="2"/>
    </row>
    <row r="30" spans="1:13" ht="1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</row>
    <row r="31" spans="1:13" ht="1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</row>
    <row r="32" spans="1:13" ht="1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</row>
    <row r="33" spans="1:13" ht="1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</row>
    <row r="34" spans="1:13" ht="1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</row>
    <row r="35" spans="1:13" ht="1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 ht="1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 ht="1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</row>
    <row r="38" spans="1:13" ht="1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</row>
    <row r="39" spans="1:13" ht="1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</row>
    <row r="40" spans="1:13" ht="1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</row>
    <row r="41" spans="1:13" ht="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</row>
    <row r="42" spans="1:13" ht="1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</row>
    <row r="43" spans="1:13" ht="1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</row>
    <row r="44" spans="1:13" ht="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</row>
    <row r="45" spans="1:13" ht="1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</row>
    <row r="46" spans="1:13" ht="1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</row>
    <row r="47" spans="1:13" ht="1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</row>
    <row r="48" spans="1:13" ht="1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</row>
    <row r="49" spans="1:13" ht="1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</row>
    <row r="50" spans="1:13" ht="1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</row>
    <row r="51" spans="1:13" ht="1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</row>
    <row r="52" spans="1:13" ht="1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</row>
    <row r="53" spans="1:13" ht="1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</row>
    <row r="54" spans="1:13" ht="1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</row>
    <row r="55" spans="1:13" ht="1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</row>
    <row r="56" spans="1:13" ht="1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</row>
    <row r="57" spans="1:13" ht="1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</row>
    <row r="58" spans="1:13" ht="1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2010-07-14T07:52:29Z</dcterms:modified>
  <cp:category/>
  <cp:version/>
  <cp:contentType/>
  <cp:contentStatus/>
</cp:coreProperties>
</file>