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GIOVANISSIME" sheetId="1" r:id="rId1"/>
    <sheet name="ALLIEVE" sheetId="2" r:id="rId2"/>
    <sheet name="JUNIOR" sheetId="3" r:id="rId3"/>
  </sheets>
  <definedNames/>
  <calcPr fullCalcOnLoad="1"/>
</workbook>
</file>

<file path=xl/sharedStrings.xml><?xml version="1.0" encoding="utf-8"?>
<sst xmlns="http://schemas.openxmlformats.org/spreadsheetml/2006/main" count="211" uniqueCount="37">
  <si>
    <t>SOCIETà</t>
  </si>
  <si>
    <t>MEDIA C.L.</t>
  </si>
  <si>
    <t>MEDIA VOLT</t>
  </si>
  <si>
    <t>VOTO TOT</t>
  </si>
  <si>
    <t>MEDIA TRA</t>
  </si>
  <si>
    <t>MEDIA PAR</t>
  </si>
  <si>
    <t>RAGAZZA</t>
  </si>
  <si>
    <t>EFIRM</t>
  </si>
  <si>
    <t>MUSIO REBECCA</t>
  </si>
  <si>
    <t>FELICI AURORA</t>
  </si>
  <si>
    <t>JUVENIA</t>
  </si>
  <si>
    <t>TRIVEDI MIRA</t>
  </si>
  <si>
    <t>TAURISANO RAFFAELLA</t>
  </si>
  <si>
    <t>MANGANO GIORGIA</t>
  </si>
  <si>
    <t>PERANO MICHELA</t>
  </si>
  <si>
    <t>CARUSO FRANCESCA</t>
  </si>
  <si>
    <t>MOCCI DOMIZIANA</t>
  </si>
  <si>
    <t>BRUNO GAIA</t>
  </si>
  <si>
    <t>GONZALES ROSA</t>
  </si>
  <si>
    <t>UMENA GIULIA</t>
  </si>
  <si>
    <t>ASD ARPA CALVISANO</t>
  </si>
  <si>
    <t>SCALVINI SILVIA</t>
  </si>
  <si>
    <t>ASD AZZURRA</t>
  </si>
  <si>
    <t>TANTILLO ROBERTA</t>
  </si>
  <si>
    <t>MONASTERO SARA</t>
  </si>
  <si>
    <t>DE BELLIS ALICE</t>
  </si>
  <si>
    <t>RIBELLA GIULIA</t>
  </si>
  <si>
    <t>COMAZZI MIKAELA</t>
  </si>
  <si>
    <t>GIUD A C.L</t>
  </si>
  <si>
    <t>GIUD B C.L</t>
  </si>
  <si>
    <t>GIUD A TRA</t>
  </si>
  <si>
    <t>GIUD B TRA</t>
  </si>
  <si>
    <t>GIUD A VOLT</t>
  </si>
  <si>
    <t>GIUD B VOLT</t>
  </si>
  <si>
    <t>GIUD A PAR</t>
  </si>
  <si>
    <t>GIUD B PAR</t>
  </si>
  <si>
    <t>PUNTI SOCIETà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</si>
</sst>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3" tint="-0.4999699890613556"/>
      <name val="Calibri"/>
      <family val="2"/>
    </font>
    <font>
      <sz val="12"/>
      <color theme="3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Border="1" applyAlignment="1">
      <alignment/>
    </xf>
    <xf numFmtId="164" fontId="0" fillId="36" borderId="0" xfId="0" applyNumberFormat="1" applyFill="1" applyBorder="1" applyAlignment="1">
      <alignment/>
    </xf>
    <xf numFmtId="0" fontId="38" fillId="11" borderId="10" xfId="0" applyFont="1" applyFill="1" applyBorder="1" applyAlignment="1">
      <alignment/>
    </xf>
    <xf numFmtId="0" fontId="38" fillId="37" borderId="10" xfId="0" applyFont="1" applyFill="1" applyBorder="1" applyAlignment="1">
      <alignment/>
    </xf>
    <xf numFmtId="0" fontId="38" fillId="38" borderId="10" xfId="0" applyFont="1" applyFill="1" applyBorder="1" applyAlignment="1">
      <alignment/>
    </xf>
    <xf numFmtId="0" fontId="38" fillId="35" borderId="10" xfId="0" applyFont="1" applyFill="1" applyBorder="1" applyAlignment="1">
      <alignment/>
    </xf>
    <xf numFmtId="0" fontId="38" fillId="19" borderId="10" xfId="0" applyFont="1" applyFill="1" applyBorder="1" applyAlignment="1">
      <alignment/>
    </xf>
    <xf numFmtId="0" fontId="38" fillId="39" borderId="10" xfId="0" applyFont="1" applyFill="1" applyBorder="1" applyAlignment="1">
      <alignment/>
    </xf>
    <xf numFmtId="0" fontId="38" fillId="0" borderId="0" xfId="0" applyFont="1" applyAlignment="1">
      <alignment/>
    </xf>
    <xf numFmtId="164" fontId="38" fillId="35" borderId="10" xfId="0" applyNumberFormat="1" applyFont="1" applyFill="1" applyBorder="1" applyAlignment="1">
      <alignment/>
    </xf>
    <xf numFmtId="0" fontId="38" fillId="35" borderId="0" xfId="0" applyFont="1" applyFill="1" applyAlignment="1">
      <alignment/>
    </xf>
    <xf numFmtId="0" fontId="38" fillId="34" borderId="10" xfId="0" applyFont="1" applyFill="1" applyBorder="1" applyAlignment="1">
      <alignment/>
    </xf>
    <xf numFmtId="164" fontId="38" fillId="34" borderId="10" xfId="0" applyNumberFormat="1" applyFont="1" applyFill="1" applyBorder="1" applyAlignment="1">
      <alignment/>
    </xf>
    <xf numFmtId="0" fontId="38" fillId="34" borderId="0" xfId="0" applyFont="1" applyFill="1" applyAlignment="1">
      <alignment/>
    </xf>
    <xf numFmtId="0" fontId="38" fillId="33" borderId="10" xfId="0" applyFont="1" applyFill="1" applyBorder="1" applyAlignment="1">
      <alignment/>
    </xf>
    <xf numFmtId="164" fontId="38" fillId="33" borderId="10" xfId="0" applyNumberFormat="1" applyFont="1" applyFill="1" applyBorder="1" applyAlignment="1">
      <alignment/>
    </xf>
    <xf numFmtId="0" fontId="38" fillId="33" borderId="0" xfId="0" applyFont="1" applyFill="1" applyAlignment="1">
      <alignment/>
    </xf>
    <xf numFmtId="0" fontId="38" fillId="0" borderId="10" xfId="0" applyFont="1" applyFill="1" applyBorder="1" applyAlignment="1">
      <alignment/>
    </xf>
    <xf numFmtId="0" fontId="38" fillId="36" borderId="10" xfId="0" applyFont="1" applyFill="1" applyBorder="1" applyAlignment="1">
      <alignment/>
    </xf>
    <xf numFmtId="164" fontId="38" fillId="36" borderId="10" xfId="0" applyNumberFormat="1" applyFont="1" applyFill="1" applyBorder="1" applyAlignment="1">
      <alignment/>
    </xf>
    <xf numFmtId="164" fontId="38" fillId="0" borderId="1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35" borderId="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34" borderId="0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40" borderId="10" xfId="0" applyFont="1" applyFill="1" applyBorder="1" applyAlignment="1">
      <alignment/>
    </xf>
    <xf numFmtId="0" fontId="38" fillId="40" borderId="0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38" fillId="33" borderId="0" xfId="0" applyFont="1" applyFill="1" applyAlignment="1">
      <alignment horizontal="center"/>
    </xf>
    <xf numFmtId="0" fontId="38" fillId="35" borderId="0" xfId="0" applyFont="1" applyFill="1" applyAlignment="1">
      <alignment horizontal="center"/>
    </xf>
    <xf numFmtId="164" fontId="38" fillId="40" borderId="10" xfId="0" applyNumberFormat="1" applyFont="1" applyFill="1" applyBorder="1" applyAlignment="1">
      <alignment/>
    </xf>
    <xf numFmtId="0" fontId="38" fillId="40" borderId="0" xfId="0" applyFont="1" applyFill="1" applyAlignment="1">
      <alignment horizontal="center"/>
    </xf>
    <xf numFmtId="0" fontId="39" fillId="0" borderId="0" xfId="0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8" fillId="0" borderId="0" xfId="0" applyNumberFormat="1" applyFont="1" applyFill="1" applyBorder="1" applyAlignment="1">
      <alignment/>
    </xf>
    <xf numFmtId="0" fontId="38" fillId="40" borderId="0" xfId="0" applyFont="1" applyFill="1" applyAlignment="1">
      <alignment/>
    </xf>
    <xf numFmtId="0" fontId="38" fillId="0" borderId="0" xfId="0" applyFont="1" applyBorder="1" applyAlignment="1">
      <alignment/>
    </xf>
    <xf numFmtId="1" fontId="38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12" sqref="A12:Q18"/>
    </sheetView>
  </sheetViews>
  <sheetFormatPr defaultColWidth="9.140625" defaultRowHeight="15"/>
  <cols>
    <col min="1" max="1" width="20.57421875" style="0" customWidth="1"/>
    <col min="2" max="2" width="19.57421875" style="0" customWidth="1"/>
    <col min="3" max="3" width="10.140625" style="0" bestFit="1" customWidth="1"/>
    <col min="4" max="4" width="10.00390625" style="0" bestFit="1" customWidth="1"/>
    <col min="5" max="5" width="10.421875" style="0" bestFit="1" customWidth="1"/>
    <col min="6" max="6" width="11.00390625" style="0" bestFit="1" customWidth="1"/>
    <col min="7" max="7" width="10.8515625" style="0" bestFit="1" customWidth="1"/>
    <col min="8" max="8" width="10.7109375" style="0" bestFit="1" customWidth="1"/>
    <col min="9" max="9" width="12.140625" style="0" bestFit="1" customWidth="1"/>
    <col min="10" max="10" width="12.00390625" style="0" bestFit="1" customWidth="1"/>
    <col min="11" max="11" width="11.8515625" style="0" bestFit="1" customWidth="1"/>
    <col min="12" max="12" width="11.140625" style="0" bestFit="1" customWidth="1"/>
    <col min="13" max="13" width="11.00390625" style="0" bestFit="1" customWidth="1"/>
    <col min="14" max="14" width="11.57421875" style="0" bestFit="1" customWidth="1"/>
    <col min="15" max="15" width="10.57421875" style="0" bestFit="1" customWidth="1"/>
    <col min="17" max="17" width="20.57421875" style="0" customWidth="1"/>
    <col min="18" max="18" width="20.00390625" style="0" customWidth="1"/>
    <col min="19" max="19" width="20.8515625" style="0" bestFit="1" customWidth="1"/>
    <col min="21" max="22" width="20.8515625" style="0" bestFit="1" customWidth="1"/>
    <col min="23" max="23" width="19.421875" style="0" bestFit="1" customWidth="1"/>
    <col min="24" max="24" width="11.8515625" style="0" bestFit="1" customWidth="1"/>
    <col min="25" max="25" width="6.7109375" style="0" customWidth="1"/>
    <col min="26" max="26" width="8.7109375" style="0" customWidth="1"/>
    <col min="27" max="28" width="19.421875" style="0" bestFit="1" customWidth="1"/>
    <col min="29" max="29" width="10.8515625" style="0" bestFit="1" customWidth="1"/>
    <col min="30" max="30" width="7.57421875" style="0" customWidth="1"/>
  </cols>
  <sheetData>
    <row r="1" spans="1:29" ht="15">
      <c r="A1" s="11" t="s">
        <v>0</v>
      </c>
      <c r="B1" s="11" t="s">
        <v>6</v>
      </c>
      <c r="C1" s="12" t="s">
        <v>28</v>
      </c>
      <c r="D1" s="12" t="s">
        <v>29</v>
      </c>
      <c r="E1" s="12" t="s">
        <v>1</v>
      </c>
      <c r="F1" s="13" t="s">
        <v>30</v>
      </c>
      <c r="G1" s="13" t="s">
        <v>31</v>
      </c>
      <c r="H1" s="13" t="s">
        <v>4</v>
      </c>
      <c r="I1" s="14" t="s">
        <v>32</v>
      </c>
      <c r="J1" s="14" t="s">
        <v>33</v>
      </c>
      <c r="K1" s="14" t="s">
        <v>2</v>
      </c>
      <c r="L1" s="15" t="s">
        <v>34</v>
      </c>
      <c r="M1" s="15" t="s">
        <v>35</v>
      </c>
      <c r="N1" s="15" t="s">
        <v>5</v>
      </c>
      <c r="O1" s="16" t="s">
        <v>3</v>
      </c>
      <c r="P1" s="48"/>
      <c r="Q1" s="30" t="s">
        <v>36</v>
      </c>
      <c r="V1" s="11" t="s">
        <v>0</v>
      </c>
      <c r="W1" s="11" t="s">
        <v>6</v>
      </c>
      <c r="X1" s="26" t="s">
        <v>1</v>
      </c>
      <c r="Y1" s="30"/>
      <c r="Z1" s="17"/>
      <c r="AA1" s="11" t="s">
        <v>0</v>
      </c>
      <c r="AB1" s="11" t="s">
        <v>6</v>
      </c>
      <c r="AC1" s="26" t="s">
        <v>4</v>
      </c>
    </row>
    <row r="2" spans="1:30" ht="15">
      <c r="A2" s="14" t="s">
        <v>10</v>
      </c>
      <c r="B2" s="14" t="s">
        <v>17</v>
      </c>
      <c r="C2" s="18">
        <v>9.55</v>
      </c>
      <c r="D2" s="18">
        <v>9.55</v>
      </c>
      <c r="E2" s="18">
        <f aca="true" t="shared" si="0" ref="E2:E9">AVERAGE(C2,D2)</f>
        <v>9.55</v>
      </c>
      <c r="F2" s="18">
        <v>9.2</v>
      </c>
      <c r="G2" s="18">
        <v>9.2</v>
      </c>
      <c r="H2" s="18">
        <f aca="true" t="shared" si="1" ref="H2:H9">AVERAGE(F2,G2)</f>
        <v>9.2</v>
      </c>
      <c r="I2" s="18">
        <v>9.7</v>
      </c>
      <c r="J2" s="18">
        <v>9.6</v>
      </c>
      <c r="K2" s="18">
        <f aca="true" t="shared" si="2" ref="K2:K9">AVERAGE(I2,J2)</f>
        <v>9.649999999999999</v>
      </c>
      <c r="L2" s="18">
        <v>0</v>
      </c>
      <c r="M2" s="18">
        <v>0</v>
      </c>
      <c r="N2" s="18">
        <f aca="true" t="shared" si="3" ref="N2:N9">AVERAGE(L2,M2)</f>
        <v>0</v>
      </c>
      <c r="O2" s="18">
        <f aca="true" t="shared" si="4" ref="O2:O9">IF(AND(E2&lt;H2,E2&lt;K2,E2&lt;N2),H2+K2+N2,IF(AND(H2&lt;E2,H2&lt;K2,H2&lt;N2),E2+K2+N2,IF(AND(K2&lt;E2,K2&lt;H2,K2&lt;N2),E2+H2+N2,IF(AND(N2&lt;E2,N2&lt;H2,N2&lt;K2),E2+H2+K2,0))))</f>
        <v>28.4</v>
      </c>
      <c r="P2" s="31">
        <v>1</v>
      </c>
      <c r="Q2" s="49">
        <v>8</v>
      </c>
      <c r="V2" s="14" t="s">
        <v>10</v>
      </c>
      <c r="W2" s="14" t="s">
        <v>16</v>
      </c>
      <c r="X2" s="14">
        <v>9.625</v>
      </c>
      <c r="Y2" s="31">
        <v>1</v>
      </c>
      <c r="Z2" s="17"/>
      <c r="AA2" s="26" t="s">
        <v>10</v>
      </c>
      <c r="AB2" s="26" t="s">
        <v>17</v>
      </c>
      <c r="AC2" s="32">
        <v>9.2</v>
      </c>
      <c r="AD2" s="8">
        <v>1</v>
      </c>
    </row>
    <row r="3" spans="1:30" ht="15">
      <c r="A3" s="20" t="s">
        <v>10</v>
      </c>
      <c r="B3" s="20" t="s">
        <v>16</v>
      </c>
      <c r="C3" s="21">
        <v>9.6</v>
      </c>
      <c r="D3" s="21">
        <v>9.65</v>
      </c>
      <c r="E3" s="21">
        <f t="shared" si="0"/>
        <v>9.625</v>
      </c>
      <c r="F3" s="21">
        <v>9</v>
      </c>
      <c r="G3" s="21">
        <v>9.1</v>
      </c>
      <c r="H3" s="21">
        <f t="shared" si="1"/>
        <v>9.05</v>
      </c>
      <c r="I3" s="21">
        <v>9.6</v>
      </c>
      <c r="J3" s="21">
        <v>9.5</v>
      </c>
      <c r="K3" s="21">
        <f t="shared" si="2"/>
        <v>9.55</v>
      </c>
      <c r="L3" s="21">
        <v>0</v>
      </c>
      <c r="M3" s="21">
        <v>0</v>
      </c>
      <c r="N3" s="21">
        <f t="shared" si="3"/>
        <v>0</v>
      </c>
      <c r="O3" s="21">
        <f t="shared" si="4"/>
        <v>28.225</v>
      </c>
      <c r="P3" s="33">
        <v>2</v>
      </c>
      <c r="Q3" s="49">
        <v>7</v>
      </c>
      <c r="V3" s="20" t="s">
        <v>10</v>
      </c>
      <c r="W3" s="20" t="s">
        <v>17</v>
      </c>
      <c r="X3" s="20">
        <v>9.55</v>
      </c>
      <c r="Y3" s="33">
        <v>2</v>
      </c>
      <c r="Z3" s="17"/>
      <c r="AA3" s="26" t="s">
        <v>22</v>
      </c>
      <c r="AB3" s="26" t="s">
        <v>23</v>
      </c>
      <c r="AC3" s="20">
        <v>9.149999999999999</v>
      </c>
      <c r="AD3" s="7">
        <v>2</v>
      </c>
    </row>
    <row r="4" spans="1:30" ht="15">
      <c r="A4" s="23" t="s">
        <v>22</v>
      </c>
      <c r="B4" s="23" t="s">
        <v>23</v>
      </c>
      <c r="C4" s="24">
        <v>8.5</v>
      </c>
      <c r="D4" s="24">
        <v>8.7</v>
      </c>
      <c r="E4" s="24">
        <f t="shared" si="0"/>
        <v>8.6</v>
      </c>
      <c r="F4" s="24">
        <v>9.1</v>
      </c>
      <c r="G4" s="24">
        <v>9.2</v>
      </c>
      <c r="H4" s="24">
        <f t="shared" si="1"/>
        <v>9.149999999999999</v>
      </c>
      <c r="I4" s="24">
        <v>9.9</v>
      </c>
      <c r="J4" s="24">
        <v>9.9</v>
      </c>
      <c r="K4" s="24">
        <f t="shared" si="2"/>
        <v>9.9</v>
      </c>
      <c r="L4" s="24">
        <v>0</v>
      </c>
      <c r="M4" s="24">
        <v>0</v>
      </c>
      <c r="N4" s="24">
        <f t="shared" si="3"/>
        <v>0</v>
      </c>
      <c r="O4" s="24">
        <f t="shared" si="4"/>
        <v>27.65</v>
      </c>
      <c r="P4" s="34">
        <v>3</v>
      </c>
      <c r="Q4" s="49">
        <v>6</v>
      </c>
      <c r="V4" s="23" t="s">
        <v>20</v>
      </c>
      <c r="W4" s="23" t="s">
        <v>21</v>
      </c>
      <c r="X4" s="23">
        <v>9.4</v>
      </c>
      <c r="Y4" s="34">
        <v>3</v>
      </c>
      <c r="Z4" s="17"/>
      <c r="AA4" s="26" t="s">
        <v>10</v>
      </c>
      <c r="AB4" s="26" t="s">
        <v>16</v>
      </c>
      <c r="AC4" s="32">
        <v>9.05</v>
      </c>
      <c r="AD4" s="6">
        <v>3</v>
      </c>
    </row>
    <row r="5" spans="1:30" ht="15">
      <c r="A5" s="26" t="s">
        <v>20</v>
      </c>
      <c r="B5" s="27" t="s">
        <v>21</v>
      </c>
      <c r="C5" s="28">
        <v>9.4</v>
      </c>
      <c r="D5" s="28">
        <v>9.4</v>
      </c>
      <c r="E5" s="28">
        <f t="shared" si="0"/>
        <v>9.4</v>
      </c>
      <c r="F5" s="28">
        <v>8.5</v>
      </c>
      <c r="G5" s="28">
        <v>8.3</v>
      </c>
      <c r="H5" s="28">
        <f t="shared" si="1"/>
        <v>8.4</v>
      </c>
      <c r="I5" s="28">
        <v>9.6</v>
      </c>
      <c r="J5" s="29">
        <v>9.7</v>
      </c>
      <c r="K5" s="29">
        <f t="shared" si="2"/>
        <v>9.649999999999999</v>
      </c>
      <c r="L5" s="29">
        <v>0</v>
      </c>
      <c r="M5" s="29">
        <v>0</v>
      </c>
      <c r="N5" s="29">
        <f t="shared" si="3"/>
        <v>0</v>
      </c>
      <c r="O5" s="29">
        <f t="shared" si="4"/>
        <v>27.45</v>
      </c>
      <c r="P5" s="48">
        <v>4</v>
      </c>
      <c r="Q5" s="49">
        <v>5</v>
      </c>
      <c r="V5" s="26" t="s">
        <v>10</v>
      </c>
      <c r="W5" s="26" t="s">
        <v>13</v>
      </c>
      <c r="X5" s="27">
        <v>9.375</v>
      </c>
      <c r="Y5" s="30">
        <v>4</v>
      </c>
      <c r="Z5" s="17"/>
      <c r="AA5" s="26" t="s">
        <v>22</v>
      </c>
      <c r="AB5" s="26" t="s">
        <v>24</v>
      </c>
      <c r="AC5" s="23">
        <v>8.850000000000001</v>
      </c>
      <c r="AD5">
        <v>4</v>
      </c>
    </row>
    <row r="6" spans="1:30" ht="15">
      <c r="A6" s="26" t="s">
        <v>10</v>
      </c>
      <c r="B6" s="27" t="s">
        <v>15</v>
      </c>
      <c r="C6" s="28">
        <v>9.35</v>
      </c>
      <c r="D6" s="28">
        <v>9.3</v>
      </c>
      <c r="E6" s="28">
        <f t="shared" si="0"/>
        <v>9.325</v>
      </c>
      <c r="F6" s="28">
        <v>8.3</v>
      </c>
      <c r="G6" s="28">
        <v>8.2</v>
      </c>
      <c r="H6" s="28">
        <f t="shared" si="1"/>
        <v>8.25</v>
      </c>
      <c r="I6" s="28">
        <v>9.6</v>
      </c>
      <c r="J6" s="29">
        <v>9.7</v>
      </c>
      <c r="K6" s="29">
        <f t="shared" si="2"/>
        <v>9.649999999999999</v>
      </c>
      <c r="L6" s="29">
        <v>0</v>
      </c>
      <c r="M6" s="29">
        <v>0</v>
      </c>
      <c r="N6" s="29">
        <f t="shared" si="3"/>
        <v>0</v>
      </c>
      <c r="O6" s="29">
        <f t="shared" si="4"/>
        <v>27.224999999999998</v>
      </c>
      <c r="P6" s="48">
        <v>5</v>
      </c>
      <c r="Q6" s="49">
        <v>4</v>
      </c>
      <c r="V6" s="26" t="s">
        <v>10</v>
      </c>
      <c r="W6" s="26" t="s">
        <v>15</v>
      </c>
      <c r="X6" s="27">
        <v>9.325</v>
      </c>
      <c r="Y6" s="30">
        <v>5</v>
      </c>
      <c r="Z6" s="17"/>
      <c r="AA6" s="26" t="s">
        <v>20</v>
      </c>
      <c r="AB6" s="26" t="s">
        <v>21</v>
      </c>
      <c r="AC6" s="14">
        <v>8.4</v>
      </c>
      <c r="AD6">
        <v>5</v>
      </c>
    </row>
    <row r="7" spans="1:30" ht="15">
      <c r="A7" s="26" t="s">
        <v>22</v>
      </c>
      <c r="B7" s="27" t="s">
        <v>24</v>
      </c>
      <c r="C7" s="28">
        <v>9</v>
      </c>
      <c r="D7" s="28">
        <v>8.8</v>
      </c>
      <c r="E7" s="28">
        <f t="shared" si="0"/>
        <v>8.9</v>
      </c>
      <c r="F7" s="28">
        <v>8.8</v>
      </c>
      <c r="G7" s="28">
        <v>8.9</v>
      </c>
      <c r="H7" s="28">
        <f t="shared" si="1"/>
        <v>8.850000000000001</v>
      </c>
      <c r="I7" s="28">
        <v>9.2</v>
      </c>
      <c r="J7" s="29">
        <v>9.1</v>
      </c>
      <c r="K7" s="29">
        <f t="shared" si="2"/>
        <v>9.149999999999999</v>
      </c>
      <c r="L7" s="29">
        <v>0</v>
      </c>
      <c r="M7" s="29">
        <v>0</v>
      </c>
      <c r="N7" s="29">
        <f t="shared" si="3"/>
        <v>0</v>
      </c>
      <c r="O7" s="29">
        <f t="shared" si="4"/>
        <v>26.9</v>
      </c>
      <c r="P7" s="48">
        <v>6</v>
      </c>
      <c r="Q7" s="49">
        <v>3</v>
      </c>
      <c r="V7" s="26" t="s">
        <v>10</v>
      </c>
      <c r="W7" s="26" t="s">
        <v>14</v>
      </c>
      <c r="X7" s="27">
        <v>9.125</v>
      </c>
      <c r="Y7" s="30">
        <v>6</v>
      </c>
      <c r="Z7" s="17"/>
      <c r="AA7" s="26" t="s">
        <v>10</v>
      </c>
      <c r="AB7" s="26" t="s">
        <v>15</v>
      </c>
      <c r="AC7" s="32">
        <v>8.25</v>
      </c>
      <c r="AD7">
        <v>6</v>
      </c>
    </row>
    <row r="8" spans="1:30" ht="15">
      <c r="A8" s="26" t="s">
        <v>10</v>
      </c>
      <c r="B8" s="27" t="s">
        <v>14</v>
      </c>
      <c r="C8" s="28">
        <v>9.1</v>
      </c>
      <c r="D8" s="28">
        <v>9.15</v>
      </c>
      <c r="E8" s="28">
        <f t="shared" si="0"/>
        <v>9.125</v>
      </c>
      <c r="F8" s="28">
        <v>8</v>
      </c>
      <c r="G8" s="28">
        <v>8.3</v>
      </c>
      <c r="H8" s="28">
        <f t="shared" si="1"/>
        <v>8.15</v>
      </c>
      <c r="I8" s="28">
        <v>9.5</v>
      </c>
      <c r="J8" s="29">
        <v>9.6</v>
      </c>
      <c r="K8" s="29">
        <f t="shared" si="2"/>
        <v>9.55</v>
      </c>
      <c r="L8" s="29">
        <v>0</v>
      </c>
      <c r="M8" s="29">
        <v>0</v>
      </c>
      <c r="N8" s="29">
        <f t="shared" si="3"/>
        <v>0</v>
      </c>
      <c r="O8" s="29">
        <f t="shared" si="4"/>
        <v>26.825</v>
      </c>
      <c r="P8" s="48">
        <v>7</v>
      </c>
      <c r="Q8" s="49">
        <v>2</v>
      </c>
      <c r="V8" s="26" t="s">
        <v>22</v>
      </c>
      <c r="W8" s="26" t="s">
        <v>24</v>
      </c>
      <c r="X8" s="27">
        <v>8.9</v>
      </c>
      <c r="Y8" s="30">
        <v>7</v>
      </c>
      <c r="Z8" s="17"/>
      <c r="AA8" s="26" t="s">
        <v>10</v>
      </c>
      <c r="AB8" s="26" t="s">
        <v>14</v>
      </c>
      <c r="AC8" s="26">
        <v>8.15</v>
      </c>
      <c r="AD8">
        <v>7</v>
      </c>
    </row>
    <row r="9" spans="1:30" ht="15">
      <c r="A9" s="26" t="s">
        <v>10</v>
      </c>
      <c r="B9" s="27" t="s">
        <v>13</v>
      </c>
      <c r="C9" s="28">
        <v>9.3</v>
      </c>
      <c r="D9" s="28">
        <v>9.45</v>
      </c>
      <c r="E9" s="28">
        <f t="shared" si="0"/>
        <v>9.375</v>
      </c>
      <c r="F9" s="28">
        <v>7.7</v>
      </c>
      <c r="G9" s="28">
        <v>7.8</v>
      </c>
      <c r="H9" s="28">
        <f t="shared" si="1"/>
        <v>7.75</v>
      </c>
      <c r="I9" s="28">
        <v>9.5</v>
      </c>
      <c r="J9" s="29">
        <v>9.6</v>
      </c>
      <c r="K9" s="29">
        <f t="shared" si="2"/>
        <v>9.55</v>
      </c>
      <c r="L9" s="29">
        <v>0</v>
      </c>
      <c r="M9" s="29">
        <v>0</v>
      </c>
      <c r="N9" s="29">
        <f t="shared" si="3"/>
        <v>0</v>
      </c>
      <c r="O9" s="29">
        <f t="shared" si="4"/>
        <v>26.675</v>
      </c>
      <c r="P9" s="48">
        <v>8</v>
      </c>
      <c r="Q9" s="49">
        <v>1</v>
      </c>
      <c r="V9" s="26" t="s">
        <v>22</v>
      </c>
      <c r="W9" s="26" t="s">
        <v>23</v>
      </c>
      <c r="X9" s="27">
        <v>8.6</v>
      </c>
      <c r="Y9" s="30">
        <v>8</v>
      </c>
      <c r="Z9" s="17"/>
      <c r="AA9" s="26" t="s">
        <v>10</v>
      </c>
      <c r="AB9" s="26" t="s">
        <v>13</v>
      </c>
      <c r="AC9" s="26">
        <v>7.75</v>
      </c>
      <c r="AD9">
        <v>8</v>
      </c>
    </row>
    <row r="10" spans="1:29" ht="15">
      <c r="A10" s="1"/>
      <c r="B10" s="9"/>
      <c r="C10" s="10"/>
      <c r="D10" s="10"/>
      <c r="E10" s="10"/>
      <c r="F10" s="10"/>
      <c r="G10" s="10"/>
      <c r="H10" s="10"/>
      <c r="I10" s="10"/>
      <c r="J10" s="2"/>
      <c r="K10" s="2"/>
      <c r="L10" s="2"/>
      <c r="M10" s="2"/>
      <c r="N10" s="2"/>
      <c r="O10" s="2"/>
      <c r="V10" s="17"/>
      <c r="W10" s="17"/>
      <c r="X10" s="17"/>
      <c r="Y10" s="35"/>
      <c r="Z10" s="17"/>
      <c r="AA10" s="17"/>
      <c r="AB10" s="17"/>
      <c r="AC10" s="17"/>
    </row>
    <row r="11" spans="1:29" ht="15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V11" s="17"/>
      <c r="W11" s="17"/>
      <c r="X11" s="17"/>
      <c r="Y11" s="35"/>
      <c r="Z11" s="17"/>
      <c r="AA11" s="17"/>
      <c r="AB11" s="17"/>
      <c r="AC11" s="17"/>
    </row>
    <row r="12" spans="1:29" ht="15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V12" s="17"/>
      <c r="W12" s="17"/>
      <c r="X12" s="17"/>
      <c r="Y12" s="35"/>
      <c r="Z12" s="17"/>
      <c r="AA12" s="17"/>
      <c r="AB12" s="17"/>
      <c r="AC12" s="17"/>
    </row>
    <row r="13" spans="3:29" ht="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V13" s="17"/>
      <c r="W13" s="17"/>
      <c r="X13" s="17"/>
      <c r="Y13" s="35"/>
      <c r="Z13" s="17"/>
      <c r="AA13" s="17"/>
      <c r="AB13" s="17"/>
      <c r="AC13" s="17"/>
    </row>
    <row r="14" spans="3:29" ht="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V14" s="11" t="s">
        <v>0</v>
      </c>
      <c r="W14" s="11" t="s">
        <v>6</v>
      </c>
      <c r="X14" s="26" t="s">
        <v>2</v>
      </c>
      <c r="Y14" s="30"/>
      <c r="Z14" s="17"/>
      <c r="AA14" s="11"/>
      <c r="AB14" s="11"/>
      <c r="AC14" s="26"/>
    </row>
    <row r="15" spans="3:29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V15" s="14" t="s">
        <v>22</v>
      </c>
      <c r="W15" s="14" t="s">
        <v>23</v>
      </c>
      <c r="X15" s="14">
        <v>9.9</v>
      </c>
      <c r="Y15" s="31">
        <v>1</v>
      </c>
      <c r="Z15" s="17"/>
      <c r="AA15" s="26"/>
      <c r="AB15" s="26"/>
      <c r="AC15" s="32"/>
    </row>
    <row r="16" spans="1:29" ht="15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V16" s="36" t="s">
        <v>20</v>
      </c>
      <c r="W16" s="36" t="s">
        <v>21</v>
      </c>
      <c r="X16" s="36">
        <v>9.649999999999999</v>
      </c>
      <c r="Y16" s="37">
        <v>2</v>
      </c>
      <c r="Z16" s="17"/>
      <c r="AA16" s="26"/>
      <c r="AB16" s="26"/>
      <c r="AC16" s="32"/>
    </row>
    <row r="17" spans="1:29" ht="15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V17" s="36" t="s">
        <v>10</v>
      </c>
      <c r="W17" s="36" t="s">
        <v>15</v>
      </c>
      <c r="X17" s="36">
        <v>9.649999999999999</v>
      </c>
      <c r="Y17" s="37">
        <v>2</v>
      </c>
      <c r="Z17" s="17"/>
      <c r="AA17" s="26"/>
      <c r="AB17" s="26"/>
      <c r="AC17" s="32"/>
    </row>
    <row r="18" spans="1:29" ht="1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V18" s="36" t="s">
        <v>10</v>
      </c>
      <c r="W18" s="36" t="s">
        <v>17</v>
      </c>
      <c r="X18" s="36">
        <v>9.649999999999999</v>
      </c>
      <c r="Y18" s="37">
        <v>2</v>
      </c>
      <c r="Z18" s="17"/>
      <c r="AA18" s="26"/>
      <c r="AB18" s="26"/>
      <c r="AC18" s="32"/>
    </row>
    <row r="19" spans="1:29" ht="1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V19" s="23" t="s">
        <v>10</v>
      </c>
      <c r="W19" s="23" t="s">
        <v>13</v>
      </c>
      <c r="X19" s="23">
        <v>9.55</v>
      </c>
      <c r="Y19" s="34">
        <v>3</v>
      </c>
      <c r="Z19" s="17"/>
      <c r="AA19" s="26"/>
      <c r="AB19" s="26"/>
      <c r="AC19" s="32"/>
    </row>
    <row r="20" spans="1:29" ht="1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V20" s="23" t="s">
        <v>10</v>
      </c>
      <c r="W20" s="23" t="s">
        <v>14</v>
      </c>
      <c r="X20" s="23">
        <v>9.55</v>
      </c>
      <c r="Y20" s="34">
        <v>3</v>
      </c>
      <c r="Z20" s="17"/>
      <c r="AA20" s="26"/>
      <c r="AB20" s="26"/>
      <c r="AC20" s="32"/>
    </row>
    <row r="21" spans="1:29" ht="1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V21" s="26" t="s">
        <v>10</v>
      </c>
      <c r="W21" s="26" t="s">
        <v>16</v>
      </c>
      <c r="X21" s="32">
        <v>9.55</v>
      </c>
      <c r="Y21" s="30">
        <v>4</v>
      </c>
      <c r="Z21" s="17"/>
      <c r="AA21" s="26"/>
      <c r="AB21" s="26"/>
      <c r="AC21" s="32"/>
    </row>
    <row r="22" spans="1:29" ht="1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V22" s="26" t="s">
        <v>22</v>
      </c>
      <c r="W22" s="26" t="s">
        <v>24</v>
      </c>
      <c r="X22" s="32">
        <v>9.149999999999999</v>
      </c>
      <c r="Y22" s="30">
        <v>5</v>
      </c>
      <c r="Z22" s="17"/>
      <c r="AA22" s="26"/>
      <c r="AB22" s="26"/>
      <c r="AC22" s="32"/>
    </row>
    <row r="23" spans="1:15" ht="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2"/>
    </row>
    <row r="38" spans="1:15" ht="15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"/>
    </row>
    <row r="39" spans="1:15" ht="15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"/>
    </row>
    <row r="40" spans="1:14" ht="15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5">
      <c r="A47" s="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5">
      <c r="A48" s="3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5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5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">
      <c r="A51" s="3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">
      <c r="A52" s="3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">
      <c r="A53" s="3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5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5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</sheetData>
  <sheetProtection/>
  <printOptions/>
  <pageMargins left="0.15748031496062992" right="0.11811023622047245" top="0.708661417322834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B1">
      <selection activeCell="G13" sqref="G13"/>
    </sheetView>
  </sheetViews>
  <sheetFormatPr defaultColWidth="9.140625" defaultRowHeight="15"/>
  <cols>
    <col min="1" max="1" width="13.57421875" style="0" customWidth="1"/>
    <col min="2" max="2" width="21.8515625" style="0" customWidth="1"/>
    <col min="3" max="3" width="9.8515625" style="0" customWidth="1"/>
    <col min="4" max="4" width="10.00390625" style="0" bestFit="1" customWidth="1"/>
    <col min="5" max="5" width="10.28125" style="0" customWidth="1"/>
    <col min="6" max="6" width="11.00390625" style="0" bestFit="1" customWidth="1"/>
    <col min="7" max="7" width="10.8515625" style="0" bestFit="1" customWidth="1"/>
    <col min="8" max="8" width="10.7109375" style="0" bestFit="1" customWidth="1"/>
    <col min="9" max="9" width="12.140625" style="0" bestFit="1" customWidth="1"/>
    <col min="10" max="10" width="12.00390625" style="0" bestFit="1" customWidth="1"/>
    <col min="11" max="11" width="12.7109375" style="0" bestFit="1" customWidth="1"/>
    <col min="12" max="12" width="11.140625" style="0" bestFit="1" customWidth="1"/>
    <col min="13" max="13" width="11.00390625" style="0" bestFit="1" customWidth="1"/>
    <col min="14" max="14" width="11.57421875" style="0" bestFit="1" customWidth="1"/>
    <col min="15" max="15" width="10.00390625" style="0" customWidth="1"/>
    <col min="16" max="19" width="13.28125" style="0" customWidth="1"/>
    <col min="20" max="20" width="11.57421875" style="0" bestFit="1" customWidth="1"/>
    <col min="21" max="21" width="6.57421875" style="0" customWidth="1"/>
    <col min="22" max="22" width="5.8515625" style="0" customWidth="1"/>
    <col min="23" max="23" width="16.28125" style="0" customWidth="1"/>
    <col min="24" max="24" width="13.28125" style="0" bestFit="1" customWidth="1"/>
    <col min="25" max="25" width="22.00390625" style="0" bestFit="1" customWidth="1"/>
    <col min="26" max="26" width="10.7109375" style="0" bestFit="1" customWidth="1"/>
    <col min="28" max="29" width="13.28125" style="0" bestFit="1" customWidth="1"/>
    <col min="30" max="30" width="22.00390625" style="0" bestFit="1" customWidth="1"/>
    <col min="31" max="31" width="11.8515625" style="0" bestFit="1" customWidth="1"/>
  </cols>
  <sheetData>
    <row r="1" spans="1:33" ht="15">
      <c r="A1" s="11" t="s">
        <v>0</v>
      </c>
      <c r="B1" s="11" t="s">
        <v>6</v>
      </c>
      <c r="C1" s="12" t="s">
        <v>28</v>
      </c>
      <c r="D1" s="12" t="s">
        <v>29</v>
      </c>
      <c r="E1" s="12" t="s">
        <v>1</v>
      </c>
      <c r="F1" s="13" t="s">
        <v>30</v>
      </c>
      <c r="G1" s="13" t="s">
        <v>31</v>
      </c>
      <c r="H1" s="13" t="s">
        <v>4</v>
      </c>
      <c r="I1" s="14" t="s">
        <v>32</v>
      </c>
      <c r="J1" s="14" t="s">
        <v>33</v>
      </c>
      <c r="K1" s="14" t="s">
        <v>2</v>
      </c>
      <c r="L1" s="15" t="s">
        <v>34</v>
      </c>
      <c r="M1" s="15" t="s">
        <v>35</v>
      </c>
      <c r="N1" s="15" t="s">
        <v>5</v>
      </c>
      <c r="O1" s="16" t="s">
        <v>3</v>
      </c>
      <c r="P1" s="17"/>
      <c r="Q1" s="30" t="s">
        <v>36</v>
      </c>
      <c r="R1" s="17"/>
      <c r="S1" s="17"/>
      <c r="T1" s="17"/>
      <c r="U1" s="17"/>
      <c r="V1" s="17"/>
      <c r="W1" s="17"/>
      <c r="X1" s="26" t="s">
        <v>0</v>
      </c>
      <c r="Y1" s="26" t="s">
        <v>6</v>
      </c>
      <c r="Z1" s="26" t="s">
        <v>1</v>
      </c>
      <c r="AA1" s="17"/>
      <c r="AB1" s="17"/>
      <c r="AC1" s="26" t="s">
        <v>0</v>
      </c>
      <c r="AD1" s="26" t="s">
        <v>6</v>
      </c>
      <c r="AE1" s="26" t="s">
        <v>2</v>
      </c>
      <c r="AF1" s="17"/>
      <c r="AG1" s="17"/>
    </row>
    <row r="2" spans="1:33" ht="15">
      <c r="A2" s="14" t="s">
        <v>7</v>
      </c>
      <c r="B2" s="14" t="s">
        <v>9</v>
      </c>
      <c r="C2" s="18">
        <v>8.9</v>
      </c>
      <c r="D2" s="18">
        <v>8.95</v>
      </c>
      <c r="E2" s="18">
        <f aca="true" t="shared" si="0" ref="E2:E7">AVERAGE(C2,D2)</f>
        <v>8.925</v>
      </c>
      <c r="F2" s="18">
        <v>9.2</v>
      </c>
      <c r="G2" s="18">
        <v>9.1</v>
      </c>
      <c r="H2" s="18">
        <f aca="true" t="shared" si="1" ref="H2:H7">AVERAGE(F2,G2)</f>
        <v>9.149999999999999</v>
      </c>
      <c r="I2" s="18">
        <v>9.3</v>
      </c>
      <c r="J2" s="18">
        <v>9.3</v>
      </c>
      <c r="K2" s="18">
        <f aca="true" t="shared" si="2" ref="K2:K7">AVERAGE(I2,J2)</f>
        <v>9.3</v>
      </c>
      <c r="L2" s="18">
        <v>0</v>
      </c>
      <c r="M2" s="18">
        <v>0</v>
      </c>
      <c r="N2" s="18">
        <f aca="true" t="shared" si="3" ref="N2:N7">AVERAGE(L2,M2)</f>
        <v>0</v>
      </c>
      <c r="O2" s="18">
        <f aca="true" t="shared" si="4" ref="O2:O7">IF(AND(E2&lt;H2,E2&lt;K2,E2&lt;N2),H2+K2+N2,IF(AND(H2&lt;E2,H2&lt;K2,H2&lt;N2),E2+K2+N2,IF(AND(K2&lt;E2,K2&lt;H2,K2&lt;N2),E2+H2+N2,IF(AND(N2&lt;E2,N2&lt;H2,N2&lt;K2),E2+H2+K2,0))))</f>
        <v>27.375</v>
      </c>
      <c r="P2" s="40">
        <v>1</v>
      </c>
      <c r="Q2" s="17">
        <v>6</v>
      </c>
      <c r="R2" s="17"/>
      <c r="S2" s="17"/>
      <c r="T2" s="17"/>
      <c r="U2" s="17"/>
      <c r="V2" s="17"/>
      <c r="W2" s="17"/>
      <c r="X2" s="14" t="s">
        <v>10</v>
      </c>
      <c r="Y2" s="14" t="s">
        <v>11</v>
      </c>
      <c r="Z2" s="18">
        <v>9.125</v>
      </c>
      <c r="AA2" s="19">
        <v>1</v>
      </c>
      <c r="AB2" s="17"/>
      <c r="AC2" s="14" t="s">
        <v>22</v>
      </c>
      <c r="AD2" s="14" t="s">
        <v>26</v>
      </c>
      <c r="AE2" s="18">
        <v>9.4</v>
      </c>
      <c r="AF2" s="19">
        <v>1</v>
      </c>
      <c r="AG2" s="17"/>
    </row>
    <row r="3" spans="1:33" ht="15">
      <c r="A3" s="36" t="s">
        <v>7</v>
      </c>
      <c r="B3" s="36" t="s">
        <v>8</v>
      </c>
      <c r="C3" s="41">
        <v>9.1</v>
      </c>
      <c r="D3" s="41">
        <v>8.9</v>
      </c>
      <c r="E3" s="41">
        <f t="shared" si="0"/>
        <v>9</v>
      </c>
      <c r="F3" s="41">
        <v>8.6</v>
      </c>
      <c r="G3" s="41">
        <v>8.8</v>
      </c>
      <c r="H3" s="41">
        <f t="shared" si="1"/>
        <v>8.7</v>
      </c>
      <c r="I3" s="41">
        <v>9.2</v>
      </c>
      <c r="J3" s="41">
        <v>9.1</v>
      </c>
      <c r="K3" s="41">
        <f t="shared" si="2"/>
        <v>9.149999999999999</v>
      </c>
      <c r="L3" s="41">
        <v>0</v>
      </c>
      <c r="M3" s="41">
        <v>0</v>
      </c>
      <c r="N3" s="41">
        <f t="shared" si="3"/>
        <v>0</v>
      </c>
      <c r="O3" s="41">
        <f t="shared" si="4"/>
        <v>26.849999999999998</v>
      </c>
      <c r="P3" s="42">
        <v>2</v>
      </c>
      <c r="Q3" s="17">
        <v>5</v>
      </c>
      <c r="R3" s="17"/>
      <c r="S3" s="17"/>
      <c r="T3" s="17"/>
      <c r="U3" s="17"/>
      <c r="V3" s="17"/>
      <c r="W3" s="17"/>
      <c r="X3" s="20" t="s">
        <v>7</v>
      </c>
      <c r="Y3" s="20" t="s">
        <v>8</v>
      </c>
      <c r="Z3" s="21">
        <v>9</v>
      </c>
      <c r="AA3" s="22">
        <v>2</v>
      </c>
      <c r="AB3" s="17"/>
      <c r="AC3" s="20" t="s">
        <v>7</v>
      </c>
      <c r="AD3" s="20" t="s">
        <v>9</v>
      </c>
      <c r="AE3" s="21">
        <v>9.3</v>
      </c>
      <c r="AF3" s="22">
        <v>2</v>
      </c>
      <c r="AG3" s="17"/>
    </row>
    <row r="4" spans="1:33" ht="15">
      <c r="A4" s="23" t="s">
        <v>22</v>
      </c>
      <c r="B4" s="23" t="s">
        <v>26</v>
      </c>
      <c r="C4" s="24">
        <v>8.7</v>
      </c>
      <c r="D4" s="24">
        <v>8.9</v>
      </c>
      <c r="E4" s="24">
        <f t="shared" si="0"/>
        <v>8.8</v>
      </c>
      <c r="F4" s="24">
        <v>8.5</v>
      </c>
      <c r="G4" s="24">
        <v>8.2</v>
      </c>
      <c r="H4" s="24">
        <f t="shared" si="1"/>
        <v>8.35</v>
      </c>
      <c r="I4" s="24">
        <v>9.4</v>
      </c>
      <c r="J4" s="24">
        <v>9.4</v>
      </c>
      <c r="K4" s="24">
        <f t="shared" si="2"/>
        <v>9.4</v>
      </c>
      <c r="L4" s="24">
        <v>0</v>
      </c>
      <c r="M4" s="24">
        <v>0</v>
      </c>
      <c r="N4" s="24">
        <f t="shared" si="3"/>
        <v>0</v>
      </c>
      <c r="O4" s="24">
        <f t="shared" si="4"/>
        <v>26.549999999999997</v>
      </c>
      <c r="P4" s="39">
        <v>3</v>
      </c>
      <c r="Q4" s="17">
        <v>4</v>
      </c>
      <c r="R4" s="17"/>
      <c r="S4" s="17"/>
      <c r="T4" s="17"/>
      <c r="U4" s="17"/>
      <c r="V4" s="17"/>
      <c r="W4" s="17"/>
      <c r="X4" s="23" t="s">
        <v>7</v>
      </c>
      <c r="Y4" s="23" t="s">
        <v>9</v>
      </c>
      <c r="Z4" s="24">
        <v>8.925</v>
      </c>
      <c r="AA4" s="25">
        <v>3</v>
      </c>
      <c r="AB4" s="17"/>
      <c r="AC4" s="23" t="s">
        <v>10</v>
      </c>
      <c r="AD4" s="23" t="s">
        <v>12</v>
      </c>
      <c r="AE4" s="24">
        <v>9.2</v>
      </c>
      <c r="AF4" s="25">
        <v>3</v>
      </c>
      <c r="AG4" s="17"/>
    </row>
    <row r="5" spans="1:33" ht="15">
      <c r="A5" s="26" t="s">
        <v>22</v>
      </c>
      <c r="B5" s="26" t="s">
        <v>11</v>
      </c>
      <c r="C5" s="29">
        <v>9.15</v>
      </c>
      <c r="D5" s="29">
        <v>9.1</v>
      </c>
      <c r="E5" s="29">
        <f t="shared" si="0"/>
        <v>9.125</v>
      </c>
      <c r="F5" s="29">
        <v>8</v>
      </c>
      <c r="G5" s="29">
        <v>8.2</v>
      </c>
      <c r="H5" s="29">
        <f t="shared" si="1"/>
        <v>8.1</v>
      </c>
      <c r="I5" s="29">
        <v>9</v>
      </c>
      <c r="J5" s="29">
        <v>9</v>
      </c>
      <c r="K5" s="29">
        <f t="shared" si="2"/>
        <v>9</v>
      </c>
      <c r="L5" s="29">
        <v>0</v>
      </c>
      <c r="M5" s="29">
        <v>0</v>
      </c>
      <c r="N5" s="29">
        <f t="shared" si="3"/>
        <v>0</v>
      </c>
      <c r="O5" s="29">
        <f t="shared" si="4"/>
        <v>26.225</v>
      </c>
      <c r="P5" s="38">
        <v>4</v>
      </c>
      <c r="Q5" s="17">
        <v>3</v>
      </c>
      <c r="R5" s="17"/>
      <c r="S5" s="17"/>
      <c r="T5" s="17"/>
      <c r="U5" s="17"/>
      <c r="V5" s="17"/>
      <c r="W5" s="17"/>
      <c r="X5" s="26" t="s">
        <v>10</v>
      </c>
      <c r="Y5" s="26" t="s">
        <v>12</v>
      </c>
      <c r="Z5" s="29">
        <v>8.850000000000001</v>
      </c>
      <c r="AA5" s="17"/>
      <c r="AB5" s="17"/>
      <c r="AC5" s="26" t="s">
        <v>22</v>
      </c>
      <c r="AD5" s="26" t="s">
        <v>25</v>
      </c>
      <c r="AE5" s="29">
        <v>9.149999999999999</v>
      </c>
      <c r="AF5" s="35">
        <v>4</v>
      </c>
      <c r="AG5" s="17"/>
    </row>
    <row r="6" spans="1:33" ht="15">
      <c r="A6" s="26" t="s">
        <v>10</v>
      </c>
      <c r="B6" s="26" t="s">
        <v>12</v>
      </c>
      <c r="C6" s="29">
        <v>8.8</v>
      </c>
      <c r="D6" s="29">
        <v>8.9</v>
      </c>
      <c r="E6" s="29">
        <f t="shared" si="0"/>
        <v>8.850000000000001</v>
      </c>
      <c r="F6" s="29">
        <v>7.5</v>
      </c>
      <c r="G6" s="29">
        <v>7.6</v>
      </c>
      <c r="H6" s="29">
        <f t="shared" si="1"/>
        <v>7.55</v>
      </c>
      <c r="I6" s="29">
        <v>9.1</v>
      </c>
      <c r="J6" s="29">
        <v>9.3</v>
      </c>
      <c r="K6" s="29">
        <f t="shared" si="2"/>
        <v>9.2</v>
      </c>
      <c r="L6" s="29">
        <v>0</v>
      </c>
      <c r="M6" s="29">
        <v>0</v>
      </c>
      <c r="N6" s="29">
        <f t="shared" si="3"/>
        <v>0</v>
      </c>
      <c r="O6" s="29">
        <f t="shared" si="4"/>
        <v>25.6</v>
      </c>
      <c r="P6" s="38">
        <v>5</v>
      </c>
      <c r="Q6" s="17">
        <v>2</v>
      </c>
      <c r="R6" s="17"/>
      <c r="S6" s="17"/>
      <c r="T6" s="17"/>
      <c r="U6" s="17"/>
      <c r="V6" s="17"/>
      <c r="W6" s="17"/>
      <c r="X6" s="26" t="s">
        <v>22</v>
      </c>
      <c r="Y6" s="26" t="s">
        <v>26</v>
      </c>
      <c r="Z6" s="29">
        <v>8.8</v>
      </c>
      <c r="AA6" s="17"/>
      <c r="AB6" s="17"/>
      <c r="AC6" s="26" t="s">
        <v>7</v>
      </c>
      <c r="AD6" s="26" t="s">
        <v>8</v>
      </c>
      <c r="AE6" s="29">
        <v>9.149999999999999</v>
      </c>
      <c r="AF6" s="35">
        <v>4</v>
      </c>
      <c r="AG6" s="17"/>
    </row>
    <row r="7" spans="1:33" ht="15">
      <c r="A7" s="26" t="s">
        <v>10</v>
      </c>
      <c r="B7" s="26" t="s">
        <v>25</v>
      </c>
      <c r="C7" s="29">
        <v>8.1</v>
      </c>
      <c r="D7" s="29">
        <v>8.3</v>
      </c>
      <c r="E7" s="29">
        <f t="shared" si="0"/>
        <v>8.2</v>
      </c>
      <c r="F7" s="29">
        <v>8.3</v>
      </c>
      <c r="G7" s="29">
        <v>8</v>
      </c>
      <c r="H7" s="29">
        <f t="shared" si="1"/>
        <v>8.15</v>
      </c>
      <c r="I7" s="29">
        <v>9.1</v>
      </c>
      <c r="J7" s="29">
        <v>9.2</v>
      </c>
      <c r="K7" s="29">
        <f t="shared" si="2"/>
        <v>9.149999999999999</v>
      </c>
      <c r="L7" s="29">
        <v>0</v>
      </c>
      <c r="M7" s="29">
        <v>0</v>
      </c>
      <c r="N7" s="29">
        <f t="shared" si="3"/>
        <v>0</v>
      </c>
      <c r="O7" s="29">
        <f t="shared" si="4"/>
        <v>25.5</v>
      </c>
      <c r="P7" s="38">
        <v>6</v>
      </c>
      <c r="Q7" s="17">
        <v>1</v>
      </c>
      <c r="R7" s="17"/>
      <c r="S7" s="17"/>
      <c r="T7" s="17"/>
      <c r="U7" s="17"/>
      <c r="V7" s="17"/>
      <c r="W7" s="17"/>
      <c r="X7" s="26" t="s">
        <v>22</v>
      </c>
      <c r="Y7" s="26" t="s">
        <v>25</v>
      </c>
      <c r="Z7" s="29">
        <v>8.2</v>
      </c>
      <c r="AA7" s="17"/>
      <c r="AB7" s="17"/>
      <c r="AC7" s="26" t="s">
        <v>10</v>
      </c>
      <c r="AD7" s="26" t="s">
        <v>11</v>
      </c>
      <c r="AE7" s="29">
        <v>9</v>
      </c>
      <c r="AF7" s="35">
        <v>5</v>
      </c>
      <c r="AG7" s="17"/>
    </row>
    <row r="8" spans="1:33" ht="15.75">
      <c r="A8" s="5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8"/>
      <c r="Q8" s="17"/>
      <c r="R8" s="17"/>
      <c r="S8" s="17"/>
      <c r="T8" s="17"/>
      <c r="U8" s="17"/>
      <c r="V8" s="17"/>
      <c r="W8" s="17"/>
      <c r="X8" s="30"/>
      <c r="Y8" s="30"/>
      <c r="Z8" s="30"/>
      <c r="AA8" s="17"/>
      <c r="AB8" s="17"/>
      <c r="AC8" s="17"/>
      <c r="AD8" s="17"/>
      <c r="AE8" s="45"/>
      <c r="AF8" s="17"/>
      <c r="AG8" s="17"/>
    </row>
    <row r="9" spans="1:33" ht="15">
      <c r="A9" s="1"/>
      <c r="B9" s="30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17"/>
      <c r="Q9" s="17"/>
      <c r="R9" s="17"/>
      <c r="S9" s="17"/>
      <c r="T9" s="17"/>
      <c r="U9" s="17"/>
      <c r="V9" s="17"/>
      <c r="W9" s="17"/>
      <c r="X9" s="30"/>
      <c r="Y9" s="30"/>
      <c r="Z9" s="46"/>
      <c r="AA9" s="17"/>
      <c r="AB9" s="17"/>
      <c r="AC9" s="17"/>
      <c r="AD9" s="17"/>
      <c r="AE9" s="17"/>
      <c r="AF9" s="17"/>
      <c r="AG9" s="17"/>
    </row>
    <row r="10" spans="1:33" ht="15">
      <c r="A10" s="1"/>
      <c r="B10" s="3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15">
      <c r="A11" s="1"/>
      <c r="B11" s="30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3:33" ht="15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17"/>
      <c r="Q12" s="17"/>
      <c r="R12" s="17"/>
      <c r="S12" s="17"/>
      <c r="T12" s="17"/>
      <c r="U12" s="17"/>
      <c r="V12" s="17"/>
      <c r="W12" s="17"/>
      <c r="X12" s="26" t="s">
        <v>0</v>
      </c>
      <c r="Y12" s="26" t="s">
        <v>6</v>
      </c>
      <c r="Z12" s="26" t="s">
        <v>4</v>
      </c>
      <c r="AA12" s="17"/>
      <c r="AB12" s="17"/>
      <c r="AC12" s="26"/>
      <c r="AD12" s="26"/>
      <c r="AE12" s="26"/>
      <c r="AF12" s="17"/>
      <c r="AG12" s="17"/>
    </row>
    <row r="13" spans="3:33" ht="15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17"/>
      <c r="Q13" s="17"/>
      <c r="R13" s="17"/>
      <c r="S13" s="17"/>
      <c r="T13" s="17"/>
      <c r="U13" s="17"/>
      <c r="V13" s="17"/>
      <c r="W13" s="17"/>
      <c r="X13" s="14" t="s">
        <v>7</v>
      </c>
      <c r="Y13" s="14" t="s">
        <v>9</v>
      </c>
      <c r="Z13" s="14">
        <v>9.149999999999999</v>
      </c>
      <c r="AA13" s="19">
        <v>1</v>
      </c>
      <c r="AB13" s="17"/>
      <c r="AC13" s="26"/>
      <c r="AD13" s="26"/>
      <c r="AE13" s="32"/>
      <c r="AF13" s="17"/>
      <c r="AG13" s="17"/>
    </row>
    <row r="14" spans="3:33" ht="15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17"/>
      <c r="Q14" s="17"/>
      <c r="R14" s="17"/>
      <c r="S14" s="17"/>
      <c r="T14" s="17"/>
      <c r="U14" s="17"/>
      <c r="V14" s="17"/>
      <c r="W14" s="17"/>
      <c r="X14" s="36" t="s">
        <v>7</v>
      </c>
      <c r="Y14" s="36" t="s">
        <v>8</v>
      </c>
      <c r="Z14" s="41">
        <v>8.7</v>
      </c>
      <c r="AA14" s="47">
        <v>2</v>
      </c>
      <c r="AB14" s="17"/>
      <c r="AC14" s="26"/>
      <c r="AD14" s="26"/>
      <c r="AE14" s="32"/>
      <c r="AF14" s="17"/>
      <c r="AG14" s="17"/>
    </row>
    <row r="15" spans="3:33" ht="15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17"/>
      <c r="Q15" s="17"/>
      <c r="R15" s="17"/>
      <c r="S15" s="17"/>
      <c r="T15" s="17"/>
      <c r="U15" s="17"/>
      <c r="V15" s="17"/>
      <c r="W15" s="17"/>
      <c r="X15" s="23" t="s">
        <v>22</v>
      </c>
      <c r="Y15" s="23" t="s">
        <v>26</v>
      </c>
      <c r="Z15" s="23">
        <v>8.35</v>
      </c>
      <c r="AA15" s="25">
        <v>3</v>
      </c>
      <c r="AB15" s="17"/>
      <c r="AC15" s="26"/>
      <c r="AD15" s="26"/>
      <c r="AE15" s="26"/>
      <c r="AF15" s="17"/>
      <c r="AG15" s="17"/>
    </row>
    <row r="16" spans="1:33" ht="15">
      <c r="A16" s="1"/>
      <c r="B16" s="30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7"/>
      <c r="Q16" s="17"/>
      <c r="R16" s="17"/>
      <c r="S16" s="17"/>
      <c r="T16" s="17"/>
      <c r="U16" s="17"/>
      <c r="V16" s="17"/>
      <c r="W16" s="17"/>
      <c r="X16" s="26" t="s">
        <v>22</v>
      </c>
      <c r="Y16" s="26" t="s">
        <v>25</v>
      </c>
      <c r="Z16" s="29">
        <v>8.15</v>
      </c>
      <c r="AA16" s="17"/>
      <c r="AB16" s="17"/>
      <c r="AC16" s="26"/>
      <c r="AD16" s="26"/>
      <c r="AE16" s="26"/>
      <c r="AF16" s="17"/>
      <c r="AG16" s="17"/>
    </row>
    <row r="17" spans="1:33" ht="15">
      <c r="A17" s="1"/>
      <c r="B17" s="30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17"/>
      <c r="Q17" s="17"/>
      <c r="R17" s="17"/>
      <c r="S17" s="17"/>
      <c r="T17" s="17"/>
      <c r="U17" s="17"/>
      <c r="V17" s="17"/>
      <c r="W17" s="17"/>
      <c r="X17" s="26" t="s">
        <v>10</v>
      </c>
      <c r="Y17" s="26" t="s">
        <v>11</v>
      </c>
      <c r="Z17" s="29">
        <v>8.1</v>
      </c>
      <c r="AA17" s="17"/>
      <c r="AB17" s="17"/>
      <c r="AC17" s="26"/>
      <c r="AD17" s="26"/>
      <c r="AE17" s="26"/>
      <c r="AF17" s="17"/>
      <c r="AG17" s="17"/>
    </row>
    <row r="18" spans="1:33" ht="15">
      <c r="A18" s="1"/>
      <c r="B18" s="30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17"/>
      <c r="Q18" s="17"/>
      <c r="R18" s="17"/>
      <c r="S18" s="17"/>
      <c r="T18" s="17"/>
      <c r="U18" s="17"/>
      <c r="V18" s="17"/>
      <c r="W18" s="17"/>
      <c r="X18" s="26" t="s">
        <v>10</v>
      </c>
      <c r="Y18" s="26" t="s">
        <v>12</v>
      </c>
      <c r="Z18" s="29">
        <v>7.55</v>
      </c>
      <c r="AA18" s="17"/>
      <c r="AB18" s="17"/>
      <c r="AC18" s="26"/>
      <c r="AD18" s="26"/>
      <c r="AE18" s="26"/>
      <c r="AF18" s="17"/>
      <c r="AG18" s="17"/>
    </row>
    <row r="19" spans="1:33" ht="15">
      <c r="A19" s="1"/>
      <c r="B19" s="30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5">
      <c r="A20" s="1"/>
      <c r="B20" s="30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5">
      <c r="A21" s="1"/>
      <c r="B21" s="30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17"/>
      <c r="Q21" s="30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17" ht="1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1"/>
    </row>
    <row r="23" spans="1:15" ht="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9" ht="1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R36" s="1"/>
      <c r="S36" s="1"/>
    </row>
    <row r="37" spans="1:19" ht="1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R37" s="1"/>
      <c r="S37" s="1"/>
    </row>
    <row r="38" spans="1:19" ht="15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"/>
      <c r="R38" s="1"/>
      <c r="S38" s="1"/>
    </row>
    <row r="39" spans="1:15" ht="15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"/>
    </row>
    <row r="40" spans="1:17" ht="15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"/>
      <c r="Q40" s="1"/>
    </row>
    <row r="41" spans="1:17" ht="1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Q41" s="1"/>
    </row>
    <row r="42" spans="1:17" ht="1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Q42" s="1"/>
    </row>
    <row r="43" spans="1:14" ht="1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5">
      <c r="A47" s="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5">
      <c r="A48" s="3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5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5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">
      <c r="A51" s="3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">
      <c r="A52" s="3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">
      <c r="A53" s="3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5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5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5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0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2.8515625" style="0" customWidth="1"/>
    <col min="2" max="2" width="17.8515625" style="0" bestFit="1" customWidth="1"/>
    <col min="3" max="3" width="10.140625" style="0" bestFit="1" customWidth="1"/>
    <col min="4" max="4" width="10.00390625" style="0" bestFit="1" customWidth="1"/>
    <col min="5" max="6" width="11.00390625" style="0" bestFit="1" customWidth="1"/>
    <col min="7" max="7" width="10.8515625" style="0" bestFit="1" customWidth="1"/>
    <col min="8" max="8" width="11.57421875" style="0" bestFit="1" customWidth="1"/>
    <col min="9" max="9" width="12.140625" style="0" bestFit="1" customWidth="1"/>
    <col min="10" max="10" width="12.00390625" style="0" bestFit="1" customWidth="1"/>
    <col min="11" max="11" width="12.7109375" style="0" bestFit="1" customWidth="1"/>
    <col min="12" max="12" width="11.140625" style="0" bestFit="1" customWidth="1"/>
    <col min="13" max="13" width="11.00390625" style="0" bestFit="1" customWidth="1"/>
    <col min="14" max="14" width="10.8515625" style="0" bestFit="1" customWidth="1"/>
    <col min="15" max="15" width="10.00390625" style="0" bestFit="1" customWidth="1"/>
    <col min="17" max="17" width="14.140625" style="0" bestFit="1" customWidth="1"/>
    <col min="18" max="18" width="19.28125" style="0" bestFit="1" customWidth="1"/>
    <col min="24" max="24" width="8.57421875" style="0" bestFit="1" customWidth="1"/>
    <col min="25" max="25" width="17.8515625" style="0" bestFit="1" customWidth="1"/>
    <col min="26" max="26" width="11.8515625" style="0" bestFit="1" customWidth="1"/>
    <col min="27" max="27" width="17.7109375" style="0" bestFit="1" customWidth="1"/>
    <col min="28" max="28" width="11.8515625" style="0" bestFit="1" customWidth="1"/>
    <col min="31" max="32" width="8.57421875" style="0" bestFit="1" customWidth="1"/>
    <col min="33" max="33" width="17.7109375" style="0" bestFit="1" customWidth="1"/>
    <col min="34" max="34" width="10.8515625" style="0" bestFit="1" customWidth="1"/>
  </cols>
  <sheetData>
    <row r="1" spans="1:35" ht="15">
      <c r="A1" s="27" t="s">
        <v>0</v>
      </c>
      <c r="B1" s="27" t="s">
        <v>6</v>
      </c>
      <c r="C1" s="27" t="s">
        <v>28</v>
      </c>
      <c r="D1" s="27" t="s">
        <v>29</v>
      </c>
      <c r="E1" s="27" t="s">
        <v>1</v>
      </c>
      <c r="F1" s="27" t="s">
        <v>30</v>
      </c>
      <c r="G1" s="27" t="s">
        <v>31</v>
      </c>
      <c r="H1" s="27" t="s">
        <v>4</v>
      </c>
      <c r="I1" s="27" t="s">
        <v>32</v>
      </c>
      <c r="J1" s="27" t="s">
        <v>33</v>
      </c>
      <c r="K1" s="27" t="s">
        <v>2</v>
      </c>
      <c r="L1" s="27" t="s">
        <v>34</v>
      </c>
      <c r="M1" s="27" t="s">
        <v>35</v>
      </c>
      <c r="N1" s="27" t="s">
        <v>5</v>
      </c>
      <c r="O1" s="27" t="s">
        <v>3</v>
      </c>
      <c r="P1" s="17"/>
      <c r="Q1" s="30" t="s">
        <v>36</v>
      </c>
      <c r="R1" s="30"/>
      <c r="S1" s="30"/>
      <c r="T1" s="30"/>
      <c r="U1" s="30"/>
      <c r="V1" s="30"/>
      <c r="W1" s="30"/>
      <c r="X1" s="17"/>
      <c r="Y1" s="17"/>
      <c r="Z1" s="11" t="s">
        <v>0</v>
      </c>
      <c r="AA1" s="11" t="s">
        <v>6</v>
      </c>
      <c r="AB1" s="12" t="s">
        <v>1</v>
      </c>
      <c r="AC1" s="30"/>
      <c r="AD1" s="17"/>
      <c r="AE1" s="17"/>
      <c r="AF1" s="11" t="s">
        <v>0</v>
      </c>
      <c r="AG1" s="11" t="s">
        <v>6</v>
      </c>
      <c r="AH1" s="13" t="s">
        <v>4</v>
      </c>
      <c r="AI1" s="17"/>
    </row>
    <row r="2" spans="1:35" ht="15">
      <c r="A2" s="14" t="s">
        <v>10</v>
      </c>
      <c r="B2" s="14" t="s">
        <v>18</v>
      </c>
      <c r="C2" s="18">
        <v>9.3</v>
      </c>
      <c r="D2" s="18">
        <v>9.2</v>
      </c>
      <c r="E2" s="18">
        <f>AVERAGE(C2,D2)</f>
        <v>9.25</v>
      </c>
      <c r="F2" s="18">
        <v>8.2</v>
      </c>
      <c r="G2" s="18">
        <v>8.4</v>
      </c>
      <c r="H2" s="18">
        <f>AVERAGE(F2,G2)</f>
        <v>8.3</v>
      </c>
      <c r="I2" s="18">
        <v>9.6</v>
      </c>
      <c r="J2" s="18">
        <v>9.5</v>
      </c>
      <c r="K2" s="18">
        <f>AVERAGE(I2,J2)</f>
        <v>9.55</v>
      </c>
      <c r="L2" s="18">
        <v>0</v>
      </c>
      <c r="M2" s="18">
        <v>0</v>
      </c>
      <c r="N2" s="18">
        <f>AVERAGE(L2,M2)</f>
        <v>0</v>
      </c>
      <c r="O2" s="18">
        <f>IF(AND(E2&lt;H2,E2&lt;K2,E2&lt;N2),H2+K2+N2,IF(AND(H2&lt;E2,H2&lt;K2,H2&lt;N2),E2+K2+N2,IF(AND(K2&lt;E2,K2&lt;H2,K2&lt;N2),E2+H2+N2,IF(AND(N2&lt;E2,N2&lt;H2,N2&lt;K2),E2+H2+K2,0))))</f>
        <v>27.1</v>
      </c>
      <c r="P2" s="19">
        <v>1</v>
      </c>
      <c r="Q2" s="30">
        <v>3</v>
      </c>
      <c r="R2" s="30"/>
      <c r="S2" s="30"/>
      <c r="T2" s="30"/>
      <c r="U2" s="30"/>
      <c r="V2" s="30"/>
      <c r="W2" s="30"/>
      <c r="X2" s="17"/>
      <c r="Y2" s="17"/>
      <c r="Z2" s="26" t="s">
        <v>10</v>
      </c>
      <c r="AA2" s="26" t="s">
        <v>18</v>
      </c>
      <c r="AB2" s="26">
        <v>9.25</v>
      </c>
      <c r="AC2" s="30">
        <v>1</v>
      </c>
      <c r="AD2" s="17"/>
      <c r="AE2" s="17"/>
      <c r="AF2" s="26" t="s">
        <v>10</v>
      </c>
      <c r="AG2" s="26" t="s">
        <v>18</v>
      </c>
      <c r="AH2" s="32">
        <v>8.3</v>
      </c>
      <c r="AI2" s="17">
        <v>1</v>
      </c>
    </row>
    <row r="3" spans="1:35" ht="15">
      <c r="A3" s="36" t="s">
        <v>7</v>
      </c>
      <c r="B3" s="36" t="s">
        <v>27</v>
      </c>
      <c r="C3" s="41">
        <v>8.6</v>
      </c>
      <c r="D3" s="41">
        <v>8.6</v>
      </c>
      <c r="E3" s="41">
        <f>AVERAGE(C3,D3)</f>
        <v>8.6</v>
      </c>
      <c r="F3" s="41">
        <v>7</v>
      </c>
      <c r="G3" s="41">
        <v>7</v>
      </c>
      <c r="H3" s="41">
        <f>AVERAGE(F3,G3)</f>
        <v>7</v>
      </c>
      <c r="I3" s="41">
        <v>9.5</v>
      </c>
      <c r="J3" s="41">
        <v>9.5</v>
      </c>
      <c r="K3" s="41">
        <f>AVERAGE(I3,J3)</f>
        <v>9.5</v>
      </c>
      <c r="L3" s="41">
        <v>0</v>
      </c>
      <c r="M3" s="41">
        <v>0</v>
      </c>
      <c r="N3" s="41">
        <f>AVERAGE(L3,M3)</f>
        <v>0</v>
      </c>
      <c r="O3" s="41">
        <f>IF(AND(E3&lt;H3,E3&lt;K3,E3&lt;N3),H3+K3+N3,IF(AND(H3&lt;E3,H3&lt;K3,H3&lt;N3),E3+K3+N3,IF(AND(K3&lt;E3,K3&lt;H3,K3&lt;N3),E3+H3+N3,IF(AND(N3&lt;E3,N3&lt;H3,N3&lt;K3),E3+H3+K3,0))))</f>
        <v>25.1</v>
      </c>
      <c r="P3" s="47">
        <v>2</v>
      </c>
      <c r="Q3" s="30">
        <v>2</v>
      </c>
      <c r="R3" s="30"/>
      <c r="S3" s="30"/>
      <c r="T3" s="30"/>
      <c r="U3" s="30"/>
      <c r="V3" s="30"/>
      <c r="W3" s="30"/>
      <c r="X3" s="17"/>
      <c r="Y3" s="17"/>
      <c r="Z3" s="26" t="s">
        <v>10</v>
      </c>
      <c r="AA3" s="26" t="s">
        <v>19</v>
      </c>
      <c r="AB3" s="26">
        <v>8.6</v>
      </c>
      <c r="AC3" s="30">
        <v>2</v>
      </c>
      <c r="AD3" s="17"/>
      <c r="AE3" s="17"/>
      <c r="AF3" s="26" t="s">
        <v>7</v>
      </c>
      <c r="AG3" s="26" t="s">
        <v>27</v>
      </c>
      <c r="AH3" s="32">
        <v>7</v>
      </c>
      <c r="AI3" s="17">
        <v>2</v>
      </c>
    </row>
    <row r="4" spans="1:35" ht="15">
      <c r="A4" s="23" t="s">
        <v>10</v>
      </c>
      <c r="B4" s="23" t="s">
        <v>19</v>
      </c>
      <c r="C4" s="24">
        <v>8.5</v>
      </c>
      <c r="D4" s="24">
        <v>8.7</v>
      </c>
      <c r="E4" s="24">
        <f>AVERAGE(C4,D4)</f>
        <v>8.6</v>
      </c>
      <c r="F4" s="24">
        <v>6</v>
      </c>
      <c r="G4" s="24">
        <v>5.7</v>
      </c>
      <c r="H4" s="24">
        <f>AVERAGE(F4,G4)</f>
        <v>5.85</v>
      </c>
      <c r="I4" s="24">
        <v>9.3</v>
      </c>
      <c r="J4" s="24">
        <v>9.2</v>
      </c>
      <c r="K4" s="24">
        <f>AVERAGE(I4,J4)</f>
        <v>9.25</v>
      </c>
      <c r="L4" s="24">
        <v>0</v>
      </c>
      <c r="M4" s="24">
        <v>0</v>
      </c>
      <c r="N4" s="24">
        <f>AVERAGE(L4,M4)</f>
        <v>0</v>
      </c>
      <c r="O4" s="24">
        <f>IF(AND(E4&lt;H4,E4&lt;K4,E4&lt;N4),H4+K4+N4,IF(AND(H4&lt;E4,H4&lt;K4,H4&lt;N4),E4+K4+N4,IF(AND(K4&lt;E4,K4&lt;H4,K4&lt;N4),E4+H4+N4,IF(AND(N4&lt;E4,N4&lt;H4,N4&lt;K4),E4+H4+K4,0))))</f>
        <v>23.7</v>
      </c>
      <c r="P4" s="25">
        <v>3</v>
      </c>
      <c r="Q4" s="30">
        <v>1</v>
      </c>
      <c r="R4" s="30"/>
      <c r="S4" s="30"/>
      <c r="T4" s="30"/>
      <c r="U4" s="30"/>
      <c r="V4" s="30"/>
      <c r="W4" s="30"/>
      <c r="X4" s="17"/>
      <c r="Y4" s="17"/>
      <c r="Z4" s="26" t="s">
        <v>7</v>
      </c>
      <c r="AA4" s="26" t="s">
        <v>27</v>
      </c>
      <c r="AB4" s="26">
        <v>8.6</v>
      </c>
      <c r="AC4" s="30">
        <v>2</v>
      </c>
      <c r="AD4" s="17"/>
      <c r="AE4" s="17"/>
      <c r="AF4" s="26" t="s">
        <v>10</v>
      </c>
      <c r="AG4" s="26" t="s">
        <v>19</v>
      </c>
      <c r="AH4" s="32">
        <v>5.85</v>
      </c>
      <c r="AI4" s="17">
        <v>3</v>
      </c>
    </row>
    <row r="5" spans="1:35" ht="15">
      <c r="A5" s="26"/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7"/>
      <c r="Q5" s="30"/>
      <c r="R5" s="30"/>
      <c r="S5" s="30"/>
      <c r="T5" s="30"/>
      <c r="U5" s="30"/>
      <c r="V5" s="30"/>
      <c r="W5" s="30"/>
      <c r="X5" s="17"/>
      <c r="Y5" s="17"/>
      <c r="Z5" s="26"/>
      <c r="AA5" s="26"/>
      <c r="AB5" s="30"/>
      <c r="AC5" s="30"/>
      <c r="AD5" s="17"/>
      <c r="AE5" s="17"/>
      <c r="AF5" s="26"/>
      <c r="AG5" s="26"/>
      <c r="AH5" s="48"/>
      <c r="AI5" s="17"/>
    </row>
    <row r="6" spans="1:35" ht="15">
      <c r="A6" s="30"/>
      <c r="B6" s="30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7"/>
      <c r="Q6" s="30"/>
      <c r="R6" s="30"/>
      <c r="S6" s="30"/>
      <c r="T6" s="30"/>
      <c r="U6" s="30"/>
      <c r="V6" s="30"/>
      <c r="W6" s="30"/>
      <c r="X6" s="17"/>
      <c r="Y6" s="17"/>
      <c r="Z6" s="30"/>
      <c r="AA6" s="30"/>
      <c r="AB6" s="30"/>
      <c r="AC6" s="30"/>
      <c r="AD6" s="17"/>
      <c r="AE6" s="17"/>
      <c r="AF6" s="30"/>
      <c r="AG6" s="30"/>
      <c r="AH6" s="48"/>
      <c r="AI6" s="17"/>
    </row>
    <row r="7" spans="1:35" ht="15">
      <c r="A7" s="30"/>
      <c r="B7" s="30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7"/>
      <c r="Q7" s="30"/>
      <c r="R7" s="30"/>
      <c r="S7" s="30"/>
      <c r="T7" s="30"/>
      <c r="U7" s="30"/>
      <c r="V7" s="30"/>
      <c r="W7" s="30"/>
      <c r="X7" s="17"/>
      <c r="Y7" s="17"/>
      <c r="Z7" s="30"/>
      <c r="AA7" s="30"/>
      <c r="AB7" s="30"/>
      <c r="AC7" s="30"/>
      <c r="AD7" s="17"/>
      <c r="AE7" s="17"/>
      <c r="AF7" s="30"/>
      <c r="AG7" s="30"/>
      <c r="AH7" s="48"/>
      <c r="AI7" s="17"/>
    </row>
    <row r="8" spans="1:35" ht="15">
      <c r="A8" s="30"/>
      <c r="B8" s="30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7"/>
      <c r="Q8" s="30"/>
      <c r="R8" s="30"/>
      <c r="S8" s="30"/>
      <c r="T8" s="30"/>
      <c r="U8" s="30"/>
      <c r="V8" s="30"/>
      <c r="W8" s="30"/>
      <c r="X8" s="17"/>
      <c r="Y8" s="17"/>
      <c r="Z8" s="30"/>
      <c r="AA8" s="30"/>
      <c r="AB8" s="30"/>
      <c r="AC8" s="30"/>
      <c r="AD8" s="17"/>
      <c r="AE8" s="17"/>
      <c r="AF8" s="17"/>
      <c r="AG8" s="17"/>
      <c r="AH8" s="17"/>
      <c r="AI8" s="17"/>
    </row>
    <row r="9" spans="1:35" ht="15">
      <c r="A9" s="30"/>
      <c r="B9" s="30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17"/>
      <c r="Q9" s="30"/>
      <c r="R9" s="30"/>
      <c r="S9" s="30"/>
      <c r="T9" s="30"/>
      <c r="U9" s="30"/>
      <c r="V9" s="30"/>
      <c r="W9" s="30"/>
      <c r="X9" s="17"/>
      <c r="Y9" s="17"/>
      <c r="Z9" s="30"/>
      <c r="AA9" s="30"/>
      <c r="AB9" s="30"/>
      <c r="AC9" s="30"/>
      <c r="AD9" s="17"/>
      <c r="AE9" s="17"/>
      <c r="AF9" s="17"/>
      <c r="AG9" s="17"/>
      <c r="AH9" s="17"/>
      <c r="AI9" s="17"/>
    </row>
    <row r="10" spans="1:35" ht="15">
      <c r="A10" s="30"/>
      <c r="B10" s="30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30"/>
      <c r="Q10" s="30"/>
      <c r="R10" s="30"/>
      <c r="S10" s="30"/>
      <c r="T10" s="30"/>
      <c r="U10" s="30"/>
      <c r="V10" s="30"/>
      <c r="W10" s="30"/>
      <c r="X10" s="17"/>
      <c r="Y10" s="17"/>
      <c r="Z10" s="30"/>
      <c r="AA10" s="30"/>
      <c r="AB10" s="30"/>
      <c r="AC10" s="30"/>
      <c r="AD10" s="17"/>
      <c r="AE10" s="17"/>
      <c r="AF10" s="17"/>
      <c r="AG10" s="17"/>
      <c r="AH10" s="17"/>
      <c r="AI10" s="17"/>
    </row>
    <row r="11" spans="1:35" ht="15">
      <c r="A11" s="1"/>
      <c r="B11" s="1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30"/>
      <c r="Q11" s="30"/>
      <c r="R11" s="30"/>
      <c r="S11" s="30"/>
      <c r="T11" s="30"/>
      <c r="U11" s="30"/>
      <c r="V11" s="30"/>
      <c r="W11" s="30"/>
      <c r="X11" s="17"/>
      <c r="Y11" s="17"/>
      <c r="Z11" s="30"/>
      <c r="AA11" s="30"/>
      <c r="AB11" s="30"/>
      <c r="AC11" s="30"/>
      <c r="AD11" s="17"/>
      <c r="AE11" s="17"/>
      <c r="AF11" s="17"/>
      <c r="AG11" s="17"/>
      <c r="AH11" s="17"/>
      <c r="AI11" s="17"/>
    </row>
    <row r="12" spans="1:35" ht="15">
      <c r="A12" s="1"/>
      <c r="B12" s="1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30"/>
      <c r="Q12" s="30"/>
      <c r="R12" s="30"/>
      <c r="S12" s="30"/>
      <c r="T12" s="30"/>
      <c r="U12" s="30"/>
      <c r="V12" s="30"/>
      <c r="W12" s="30"/>
      <c r="X12" s="17"/>
      <c r="Y12" s="17"/>
      <c r="Z12" s="30"/>
      <c r="AA12" s="30"/>
      <c r="AB12" s="30"/>
      <c r="AC12" s="30"/>
      <c r="AD12" s="17"/>
      <c r="AE12" s="17"/>
      <c r="AF12" s="17"/>
      <c r="AG12" s="17"/>
      <c r="AH12" s="17"/>
      <c r="AI12" s="17"/>
    </row>
    <row r="13" spans="1:35" ht="15">
      <c r="A13" s="1"/>
      <c r="B13" s="1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30"/>
      <c r="Q13" s="30"/>
      <c r="R13" s="30"/>
      <c r="S13" s="30"/>
      <c r="T13" s="30"/>
      <c r="U13" s="30"/>
      <c r="V13" s="30"/>
      <c r="W13" s="30"/>
      <c r="X13" s="17"/>
      <c r="Y13" s="17"/>
      <c r="Z13" s="11" t="s">
        <v>0</v>
      </c>
      <c r="AA13" s="11" t="s">
        <v>6</v>
      </c>
      <c r="AB13" s="14" t="s">
        <v>2</v>
      </c>
      <c r="AC13" s="30"/>
      <c r="AD13" s="17"/>
      <c r="AE13" s="17"/>
      <c r="AF13" s="11"/>
      <c r="AG13" s="11"/>
      <c r="AH13" s="15"/>
      <c r="AI13" s="17"/>
    </row>
    <row r="14" spans="1:35" ht="15">
      <c r="A14" s="1"/>
      <c r="B14" s="30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30"/>
      <c r="Q14" s="30"/>
      <c r="R14" s="30"/>
      <c r="S14" s="30"/>
      <c r="T14" s="30"/>
      <c r="U14" s="30"/>
      <c r="V14" s="30"/>
      <c r="W14" s="30"/>
      <c r="X14" s="17"/>
      <c r="Y14" s="17"/>
      <c r="Z14" s="26" t="s">
        <v>10</v>
      </c>
      <c r="AA14" s="26" t="s">
        <v>18</v>
      </c>
      <c r="AB14" s="26">
        <v>9.55</v>
      </c>
      <c r="AC14" s="30">
        <v>1</v>
      </c>
      <c r="AD14" s="17"/>
      <c r="AE14" s="17"/>
      <c r="AF14" s="26"/>
      <c r="AG14" s="26"/>
      <c r="AH14" s="32"/>
      <c r="AI14" s="17"/>
    </row>
    <row r="15" spans="1:35" ht="15">
      <c r="A15" s="30"/>
      <c r="B15" s="3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30"/>
      <c r="Q15" s="30"/>
      <c r="R15" s="30"/>
      <c r="S15" s="30"/>
      <c r="T15" s="30"/>
      <c r="U15" s="30"/>
      <c r="V15" s="30"/>
      <c r="W15" s="30"/>
      <c r="X15" s="17"/>
      <c r="Y15" s="17"/>
      <c r="Z15" s="26" t="s">
        <v>7</v>
      </c>
      <c r="AA15" s="26" t="s">
        <v>27</v>
      </c>
      <c r="AB15" s="26">
        <v>9.5</v>
      </c>
      <c r="AC15" s="30">
        <v>2</v>
      </c>
      <c r="AD15" s="17"/>
      <c r="AE15" s="17"/>
      <c r="AF15" s="26"/>
      <c r="AG15" s="26"/>
      <c r="AH15" s="32"/>
      <c r="AI15" s="17"/>
    </row>
    <row r="16" spans="1:35" ht="15">
      <c r="A16" s="30"/>
      <c r="B16" s="30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30"/>
      <c r="Q16" s="30"/>
      <c r="R16" s="46"/>
      <c r="S16" s="30"/>
      <c r="T16" s="30"/>
      <c r="U16" s="30"/>
      <c r="V16" s="30"/>
      <c r="W16" s="30"/>
      <c r="X16" s="17"/>
      <c r="Y16" s="17"/>
      <c r="Z16" s="26" t="s">
        <v>10</v>
      </c>
      <c r="AA16" s="26" t="s">
        <v>19</v>
      </c>
      <c r="AB16" s="26">
        <v>9.25</v>
      </c>
      <c r="AC16" s="30">
        <v>3</v>
      </c>
      <c r="AD16" s="17"/>
      <c r="AE16" s="17"/>
      <c r="AF16" s="26"/>
      <c r="AG16" s="26"/>
      <c r="AH16" s="32"/>
      <c r="AI16" s="17"/>
    </row>
    <row r="17" spans="1:35" ht="15">
      <c r="A17" s="30"/>
      <c r="B17" s="30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26"/>
      <c r="AA17" s="26"/>
      <c r="AB17" s="17"/>
      <c r="AC17" s="17"/>
      <c r="AD17" s="17"/>
      <c r="AE17" s="30"/>
      <c r="AF17" s="26"/>
      <c r="AG17" s="26"/>
      <c r="AH17" s="17"/>
      <c r="AI17" s="17"/>
    </row>
    <row r="18" spans="1:35" ht="15">
      <c r="A18" s="30"/>
      <c r="B18" s="30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17"/>
      <c r="AC18" s="17"/>
      <c r="AD18" s="17"/>
      <c r="AE18" s="30"/>
      <c r="AF18" s="30"/>
      <c r="AG18" s="17"/>
      <c r="AH18" s="17"/>
      <c r="AI18" s="17"/>
    </row>
    <row r="19" spans="1:32" ht="1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E19" s="1"/>
      <c r="AF19" s="1"/>
    </row>
    <row r="20" spans="1:27" ht="1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">
      <c r="A47" s="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>
      <c r="A48" s="3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>
      <c r="A51" s="3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>
      <c r="A52" s="3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14" ht="15">
      <c r="A53" s="3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5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5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5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</dc:creator>
  <cp:keywords/>
  <dc:description/>
  <cp:lastModifiedBy>Sabrina</cp:lastModifiedBy>
  <cp:lastPrinted>2010-06-12T10:47:46Z</cp:lastPrinted>
  <dcterms:created xsi:type="dcterms:W3CDTF">2010-03-17T10:18:45Z</dcterms:created>
  <dcterms:modified xsi:type="dcterms:W3CDTF">2010-06-12T10:47:54Z</dcterms:modified>
  <cp:category/>
  <cp:version/>
  <cp:contentType/>
  <cp:contentStatus/>
</cp:coreProperties>
</file>