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6260" windowHeight="5772" activeTab="1"/>
  </bookViews>
  <sheets>
    <sheet name="SERIE A" sheetId="1" r:id="rId1"/>
    <sheet name="SERIE B" sheetId="2" r:id="rId2"/>
  </sheets>
  <definedNames/>
  <calcPr fullCalcOnLoad="1"/>
</workbook>
</file>

<file path=xl/sharedStrings.xml><?xml version="1.0" encoding="utf-8"?>
<sst xmlns="http://schemas.openxmlformats.org/spreadsheetml/2006/main" count="1415" uniqueCount="162">
  <si>
    <t>SERIE A Allieve</t>
  </si>
  <si>
    <t xml:space="preserve"> Corpo Libero</t>
  </si>
  <si>
    <t>#</t>
  </si>
  <si>
    <t>Cognome</t>
  </si>
  <si>
    <t>Nome</t>
  </si>
  <si>
    <t>Società</t>
  </si>
  <si>
    <t>Giudice1</t>
  </si>
  <si>
    <t>Giudice2</t>
  </si>
  <si>
    <t>Media</t>
  </si>
  <si>
    <t>RENDA</t>
  </si>
  <si>
    <t>ADELE</t>
  </si>
  <si>
    <t>FLYING</t>
  </si>
  <si>
    <t>ARROSTUTO</t>
  </si>
  <si>
    <t>DEMETRA</t>
  </si>
  <si>
    <t>INDISCIPLINE</t>
  </si>
  <si>
    <t>ALESSANDRA</t>
  </si>
  <si>
    <t>ALICE</t>
  </si>
  <si>
    <t xml:space="preserve">RUSSO </t>
  </si>
  <si>
    <t>SARA</t>
  </si>
  <si>
    <t>MURABITO</t>
  </si>
  <si>
    <t>GAIA</t>
  </si>
  <si>
    <t>ENERGY</t>
  </si>
  <si>
    <t>CAROLLO</t>
  </si>
  <si>
    <t>SILVIA</t>
  </si>
  <si>
    <t>GYMTECH</t>
  </si>
  <si>
    <t xml:space="preserve">PARLAPIANO </t>
  </si>
  <si>
    <t>COSTANZA</t>
  </si>
  <si>
    <t xml:space="preserve"> Trave </t>
  </si>
  <si>
    <t xml:space="preserve"> Volteggio</t>
  </si>
  <si>
    <t>MEDIA</t>
  </si>
  <si>
    <t xml:space="preserve"> Parallele</t>
  </si>
  <si>
    <t>assoluto</t>
  </si>
  <si>
    <t>totale</t>
  </si>
  <si>
    <t xml:space="preserve">SERIE A Junior </t>
  </si>
  <si>
    <t>PALUMBO</t>
  </si>
  <si>
    <t>FRICANO</t>
  </si>
  <si>
    <t>ANDREA</t>
  </si>
  <si>
    <t>BAHARIA</t>
  </si>
  <si>
    <t xml:space="preserve">MAGGIO </t>
  </si>
  <si>
    <t>GINEVRA</t>
  </si>
  <si>
    <t>LOMBARDO</t>
  </si>
  <si>
    <t>MARIA LETIZIA</t>
  </si>
  <si>
    <t>LI BIANCHI</t>
  </si>
  <si>
    <t>LORENA</t>
  </si>
  <si>
    <t>DI MARCO</t>
  </si>
  <si>
    <t>SOFIA</t>
  </si>
  <si>
    <t xml:space="preserve">CENTINEO </t>
  </si>
  <si>
    <t>FLAVIA</t>
  </si>
  <si>
    <t xml:space="preserve">LA GUARDIA </t>
  </si>
  <si>
    <t>FRANCESCA</t>
  </si>
  <si>
    <t>Classif.</t>
  </si>
  <si>
    <t>Totale</t>
  </si>
  <si>
    <t>SERIE B Giovanissime</t>
  </si>
  <si>
    <t>NICOLOSI</t>
  </si>
  <si>
    <t>ELEONORA</t>
  </si>
  <si>
    <t>AZZURRA</t>
  </si>
  <si>
    <t>MESCE</t>
  </si>
  <si>
    <t>MICHELLE</t>
  </si>
  <si>
    <t xml:space="preserve">FEDERICO </t>
  </si>
  <si>
    <t>ERNESTINA</t>
  </si>
  <si>
    <t>SARDISCO</t>
  </si>
  <si>
    <t>AURORA</t>
  </si>
  <si>
    <t>MAZZOLI</t>
  </si>
  <si>
    <t>SAMIRA</t>
  </si>
  <si>
    <t xml:space="preserve">BUCCA </t>
  </si>
  <si>
    <t>LAURA</t>
  </si>
  <si>
    <t>BOSCO</t>
  </si>
  <si>
    <t>GIULIA</t>
  </si>
  <si>
    <t xml:space="preserve">VERSACE </t>
  </si>
  <si>
    <t>SVEVA</t>
  </si>
  <si>
    <t>COL S. IGNAZIO</t>
  </si>
  <si>
    <t>LAZZARA</t>
  </si>
  <si>
    <t>SERENA</t>
  </si>
  <si>
    <t>DI BELLA</t>
  </si>
  <si>
    <t>CHIARA</t>
  </si>
  <si>
    <t>PIRROTTA</t>
  </si>
  <si>
    <t>Trampolino</t>
  </si>
  <si>
    <t>SERIE B Allieve</t>
  </si>
  <si>
    <t>LA MATTINA</t>
  </si>
  <si>
    <t>ROBERTA</t>
  </si>
  <si>
    <t>LO BIANCO</t>
  </si>
  <si>
    <t>VIRGINIA</t>
  </si>
  <si>
    <t>ROMEO</t>
  </si>
  <si>
    <t>CARLA</t>
  </si>
  <si>
    <t>AMODEO</t>
  </si>
  <si>
    <t>GIULIANA</t>
  </si>
  <si>
    <t>CATANIA</t>
  </si>
  <si>
    <t>ALESSIA</t>
  </si>
  <si>
    <t>REBECCA</t>
  </si>
  <si>
    <t>VARCHI</t>
  </si>
  <si>
    <t>TERZO</t>
  </si>
  <si>
    <t>GIORGIA</t>
  </si>
  <si>
    <t>ESPOSTIO</t>
  </si>
  <si>
    <t>RUSSO</t>
  </si>
  <si>
    <t>ELENA</t>
  </si>
  <si>
    <t>BUCCA</t>
  </si>
  <si>
    <t>ERIKA</t>
  </si>
  <si>
    <t>LO PRESTI</t>
  </si>
  <si>
    <t>CARACAPPA</t>
  </si>
  <si>
    <t>ELISA</t>
  </si>
  <si>
    <t>DI SALVO</t>
  </si>
  <si>
    <t>MIRTI</t>
  </si>
  <si>
    <t>DORIANA</t>
  </si>
  <si>
    <t>ANDREOZZI</t>
  </si>
  <si>
    <t>SIMONA</t>
  </si>
  <si>
    <t>COL.S.IGNAZIO</t>
  </si>
  <si>
    <t>RINALDI</t>
  </si>
  <si>
    <t>SERIE B Junior</t>
  </si>
  <si>
    <t>FARANNA</t>
  </si>
  <si>
    <t>RAFFAELLA</t>
  </si>
  <si>
    <t>BROWN</t>
  </si>
  <si>
    <t>SPOSITO</t>
  </si>
  <si>
    <t>PIZZO</t>
  </si>
  <si>
    <t>CLARISSA</t>
  </si>
  <si>
    <t>CICCARELLO</t>
  </si>
  <si>
    <t>VERONICA</t>
  </si>
  <si>
    <t>PO.OLIMPIA</t>
  </si>
  <si>
    <t>TARANTINO</t>
  </si>
  <si>
    <t>BARCA</t>
  </si>
  <si>
    <t>MARY</t>
  </si>
  <si>
    <t>DI STASO</t>
  </si>
  <si>
    <t>CALOGENO</t>
  </si>
  <si>
    <t>CAROLA</t>
  </si>
  <si>
    <t>MARINO</t>
  </si>
  <si>
    <t>IRIS</t>
  </si>
  <si>
    <t>COSTA</t>
  </si>
  <si>
    <t>MATTIA</t>
  </si>
  <si>
    <t>PULEO</t>
  </si>
  <si>
    <t>DELTA 2000</t>
  </si>
  <si>
    <t>SAMMARITANO</t>
  </si>
  <si>
    <t>GLORIA</t>
  </si>
  <si>
    <t xml:space="preserve">SICURELLA </t>
  </si>
  <si>
    <t>D'ANGELO</t>
  </si>
  <si>
    <t xml:space="preserve">LUCA' </t>
  </si>
  <si>
    <t>SPORT CENTER</t>
  </si>
  <si>
    <t>D'AMICO</t>
  </si>
  <si>
    <t>PIA</t>
  </si>
  <si>
    <t>SERIE B Master</t>
  </si>
  <si>
    <t>REINA</t>
  </si>
  <si>
    <t>ISLA BONITA</t>
  </si>
  <si>
    <t>CONIGLIO</t>
  </si>
  <si>
    <t>MARTINA</t>
  </si>
  <si>
    <t>TORRE</t>
  </si>
  <si>
    <t>IRENE</t>
  </si>
  <si>
    <t>FORESTIERI</t>
  </si>
  <si>
    <t>MEGNA</t>
  </si>
  <si>
    <t>MANGANO</t>
  </si>
  <si>
    <t>BRUNO</t>
  </si>
  <si>
    <t>GIUSY</t>
  </si>
  <si>
    <t>POL.OLIMPIA</t>
  </si>
  <si>
    <t xml:space="preserve">SQUADRA serie B Allieve </t>
  </si>
  <si>
    <r>
      <rPr>
        <b/>
        <sz val="9"/>
        <rFont val="Arial"/>
        <family val="2"/>
      </rPr>
      <t xml:space="preserve">NOME Squadra </t>
    </r>
    <r>
      <rPr>
        <b/>
        <sz val="10"/>
        <rFont val="Arial"/>
        <family val="2"/>
      </rPr>
      <t xml:space="preserve">                                              NOME Atlete</t>
    </r>
  </si>
  <si>
    <t>Atleta1</t>
  </si>
  <si>
    <t>Atleta 2</t>
  </si>
  <si>
    <t>P.migl</t>
  </si>
  <si>
    <r>
      <rPr>
        <b/>
        <sz val="8"/>
        <rFont val="Arial"/>
        <family val="2"/>
      </rPr>
      <t>SIRENETTA</t>
    </r>
    <r>
      <rPr>
        <sz val="10"/>
        <rFont val="Arial"/>
        <family val="2"/>
      </rPr>
      <t xml:space="preserve"> - SCOMA FABIANA / PICONE GIULIA</t>
    </r>
  </si>
  <si>
    <t>SIRENETTA</t>
  </si>
  <si>
    <r>
      <rPr>
        <b/>
        <sz val="8"/>
        <rFont val="Arial"/>
        <family val="2"/>
      </rPr>
      <t>SPORT CENTER</t>
    </r>
    <r>
      <rPr>
        <sz val="11"/>
        <color theme="1"/>
        <rFont val="Calibri"/>
        <family val="2"/>
      </rPr>
      <t xml:space="preserve"> -</t>
    </r>
    <r>
      <rPr>
        <sz val="8"/>
        <rFont val="Arial"/>
        <family val="2"/>
      </rPr>
      <t xml:space="preserve"> CHILLE' SOFIA / GHEZA NAUSICAA / MAZZA SERENA</t>
    </r>
  </si>
  <si>
    <t xml:space="preserve">SQUADRA serie B Junior </t>
  </si>
  <si>
    <r>
      <t xml:space="preserve"> </t>
    </r>
    <r>
      <rPr>
        <b/>
        <sz val="9"/>
        <rFont val="Arial"/>
        <family val="2"/>
      </rPr>
      <t xml:space="preserve">NOME Squadra  </t>
    </r>
    <r>
      <rPr>
        <b/>
        <sz val="10"/>
        <rFont val="Arial"/>
        <family val="2"/>
      </rPr>
      <t xml:space="preserve">                                             NOME Atlete</t>
    </r>
  </si>
  <si>
    <t>Atleta 1</t>
  </si>
  <si>
    <r>
      <rPr>
        <b/>
        <sz val="9"/>
        <rFont val="Arial"/>
        <family val="2"/>
      </rPr>
      <t xml:space="preserve">SIRENETTA </t>
    </r>
    <r>
      <rPr>
        <sz val="9"/>
        <rFont val="Arial"/>
        <family val="2"/>
      </rPr>
      <t>- PIPI ROBERTA / BERNABO' MARIKA/ DI GIROLAMO LUCIA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</si>
</sst>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36"/>
      <name val="Arial"/>
      <family val="2"/>
    </font>
    <font>
      <b/>
      <sz val="36"/>
      <color indexed="17"/>
      <name val="AR JULIAN"/>
      <family val="0"/>
    </font>
    <font>
      <sz val="36"/>
      <color indexed="17"/>
      <name val="AR JULIAN"/>
      <family val="0"/>
    </font>
    <font>
      <b/>
      <sz val="36"/>
      <color indexed="53"/>
      <name val="AR JULIAN"/>
      <family val="0"/>
    </font>
    <font>
      <sz val="36"/>
      <color indexed="53"/>
      <name val="AR JULIAN"/>
      <family val="0"/>
    </font>
    <font>
      <b/>
      <sz val="36"/>
      <color indexed="18"/>
      <name val="AR JULIAN"/>
      <family val="0"/>
    </font>
    <font>
      <sz val="36"/>
      <color indexed="18"/>
      <name val="AR JULIAN"/>
      <family val="0"/>
    </font>
    <font>
      <b/>
      <sz val="36"/>
      <color indexed="36"/>
      <name val="AR JULIAN"/>
      <family val="0"/>
    </font>
    <font>
      <sz val="36"/>
      <color indexed="36"/>
      <name val="AR JULIAN"/>
      <family val="0"/>
    </font>
    <font>
      <b/>
      <sz val="36"/>
      <color indexed="10"/>
      <name val="Arial"/>
      <family val="2"/>
    </font>
    <font>
      <sz val="3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36"/>
      <color indexed="30"/>
      <name val="Arial"/>
      <family val="2"/>
    </font>
    <font>
      <sz val="36"/>
      <color indexed="3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36"/>
      <color rgb="FF00B050"/>
      <name val="AR JULIAN"/>
      <family val="0"/>
    </font>
    <font>
      <sz val="36"/>
      <color rgb="FF00B050"/>
      <name val="AR JULIAN"/>
      <family val="0"/>
    </font>
    <font>
      <b/>
      <sz val="36"/>
      <color theme="9" tint="-0.24997000396251678"/>
      <name val="AR JULIAN"/>
      <family val="0"/>
    </font>
    <font>
      <sz val="36"/>
      <color theme="9" tint="-0.24997000396251678"/>
      <name val="AR JULIAN"/>
      <family val="0"/>
    </font>
    <font>
      <b/>
      <sz val="36"/>
      <color theme="3" tint="-0.24997000396251678"/>
      <name val="AR JULIAN"/>
      <family val="0"/>
    </font>
    <font>
      <sz val="36"/>
      <color theme="3" tint="-0.24997000396251678"/>
      <name val="AR JULIAN"/>
      <family val="0"/>
    </font>
    <font>
      <b/>
      <sz val="36"/>
      <color rgb="FF7030A0"/>
      <name val="AR JULIAN"/>
      <family val="0"/>
    </font>
    <font>
      <sz val="36"/>
      <color rgb="FF7030A0"/>
      <name val="AR JULIAN"/>
      <family val="0"/>
    </font>
    <font>
      <b/>
      <sz val="36"/>
      <color rgb="FFFF0000"/>
      <name val="Arial"/>
      <family val="2"/>
    </font>
    <font>
      <sz val="36"/>
      <color rgb="FFFF0000"/>
      <name val="Arial"/>
      <family val="2"/>
    </font>
    <font>
      <b/>
      <sz val="36"/>
      <color rgb="FF0070C0"/>
      <name val="Arial"/>
      <family val="2"/>
    </font>
    <font>
      <sz val="36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theme="1"/>
      </right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 style="medium"/>
      <top/>
      <bottom/>
    </border>
    <border>
      <left/>
      <right style="medium">
        <color theme="1"/>
      </right>
      <top/>
      <bottom style="medium"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 style="medium"/>
      <top style="medium"/>
      <bottom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 style="thin"/>
      <top/>
      <bottom/>
    </border>
    <border>
      <left/>
      <right style="medium">
        <color theme="1"/>
      </right>
      <top style="medium"/>
      <bottom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3" fillId="0" borderId="0" xfId="46">
      <alignment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 applyAlignment="1">
      <alignment/>
      <protection/>
    </xf>
    <xf numFmtId="0" fontId="3" fillId="0" borderId="13" xfId="46" applyBorder="1" applyAlignment="1">
      <alignment horizontal="right"/>
      <protection/>
    </xf>
    <xf numFmtId="0" fontId="3" fillId="0" borderId="0" xfId="46" applyFill="1" applyBorder="1">
      <alignment/>
      <protection/>
    </xf>
    <xf numFmtId="0" fontId="3" fillId="0" borderId="0" xfId="46" applyFill="1" applyBorder="1" applyProtection="1">
      <alignment/>
      <protection/>
    </xf>
    <xf numFmtId="0" fontId="3" fillId="0" borderId="11" xfId="46" applyBorder="1" applyProtection="1">
      <alignment/>
      <protection/>
    </xf>
    <xf numFmtId="0" fontId="3" fillId="0" borderId="10" xfId="46" applyBorder="1" applyProtection="1">
      <alignment/>
      <protection/>
    </xf>
    <xf numFmtId="0" fontId="3" fillId="0" borderId="0" xfId="46" applyFont="1" applyFill="1" applyBorder="1" applyProtection="1">
      <alignment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5" fillId="0" borderId="13" xfId="46" applyFont="1" applyBorder="1">
      <alignment/>
      <protection/>
    </xf>
    <xf numFmtId="0" fontId="5" fillId="0" borderId="14" xfId="46" applyFont="1" applyBorder="1">
      <alignment/>
      <protection/>
    </xf>
    <xf numFmtId="0" fontId="5" fillId="0" borderId="15" xfId="46" applyFont="1" applyBorder="1" applyAlignment="1">
      <alignment horizontal="right"/>
      <protection/>
    </xf>
    <xf numFmtId="0" fontId="4" fillId="0" borderId="16" xfId="46" applyFont="1" applyBorder="1" applyAlignment="1">
      <alignment/>
      <protection/>
    </xf>
    <xf numFmtId="0" fontId="4" fillId="0" borderId="17" xfId="46" applyFont="1" applyBorder="1" applyAlignment="1">
      <alignment/>
      <protection/>
    </xf>
    <xf numFmtId="0" fontId="54" fillId="0" borderId="0" xfId="46" applyFont="1">
      <alignment/>
      <protection/>
    </xf>
    <xf numFmtId="0" fontId="55" fillId="0" borderId="0" xfId="46" applyFont="1">
      <alignment/>
      <protection/>
    </xf>
    <xf numFmtId="0" fontId="6" fillId="0" borderId="0" xfId="46" applyFont="1">
      <alignment/>
      <protection/>
    </xf>
    <xf numFmtId="0" fontId="3" fillId="0" borderId="10" xfId="46" applyFill="1" applyBorder="1">
      <alignment/>
      <protection/>
    </xf>
    <xf numFmtId="0" fontId="3" fillId="0" borderId="11" xfId="46" applyFill="1" applyBorder="1">
      <alignment/>
      <protection/>
    </xf>
    <xf numFmtId="0" fontId="3" fillId="0" borderId="11" xfId="46" applyFill="1" applyBorder="1" applyProtection="1">
      <alignment/>
      <protection/>
    </xf>
    <xf numFmtId="0" fontId="3" fillId="0" borderId="10" xfId="46" applyFill="1" applyBorder="1" applyProtection="1">
      <alignment/>
      <protection/>
    </xf>
    <xf numFmtId="0" fontId="3" fillId="0" borderId="11" xfId="46" applyFill="1" applyBorder="1">
      <alignment/>
      <protection/>
    </xf>
    <xf numFmtId="0" fontId="3" fillId="0" borderId="10" xfId="46" applyBorder="1">
      <alignment/>
      <protection/>
    </xf>
    <xf numFmtId="0" fontId="3" fillId="0" borderId="0" xfId="46" applyFill="1" applyBorder="1">
      <alignment/>
      <protection/>
    </xf>
    <xf numFmtId="0" fontId="3" fillId="0" borderId="0" xfId="46" applyFill="1" applyBorder="1" applyProtection="1">
      <alignment/>
      <protection/>
    </xf>
    <xf numFmtId="0" fontId="3" fillId="0" borderId="0" xfId="46" applyFont="1" applyFill="1" applyBorder="1" applyProtection="1">
      <alignment/>
      <protection/>
    </xf>
    <xf numFmtId="0" fontId="3" fillId="0" borderId="10" xfId="46" applyFill="1" applyBorder="1">
      <alignment/>
      <protection/>
    </xf>
    <xf numFmtId="0" fontId="3" fillId="0" borderId="11" xfId="46" applyFill="1" applyBorder="1">
      <alignment/>
      <protection/>
    </xf>
    <xf numFmtId="0" fontId="3" fillId="0" borderId="10" xfId="46" applyBorder="1">
      <alignment/>
      <protection/>
    </xf>
    <xf numFmtId="0" fontId="3" fillId="0" borderId="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 applyAlignment="1">
      <alignment/>
      <protection/>
    </xf>
    <xf numFmtId="0" fontId="3" fillId="0" borderId="13" xfId="46" applyBorder="1" applyAlignment="1">
      <alignment horizontal="right"/>
      <protection/>
    </xf>
    <xf numFmtId="0" fontId="3" fillId="0" borderId="0" xfId="46" applyFill="1" applyBorder="1">
      <alignment/>
      <protection/>
    </xf>
    <xf numFmtId="0" fontId="3" fillId="0" borderId="0" xfId="46" applyFill="1" applyBorder="1" applyProtection="1">
      <alignment/>
      <protection/>
    </xf>
    <xf numFmtId="0" fontId="3" fillId="0" borderId="11" xfId="46" applyBorder="1" applyProtection="1">
      <alignment/>
      <protection/>
    </xf>
    <xf numFmtId="0" fontId="3" fillId="0" borderId="0" xfId="46" applyFont="1" applyFill="1" applyBorder="1" applyProtection="1">
      <alignment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5" fillId="0" borderId="13" xfId="46" applyFont="1" applyBorder="1">
      <alignment/>
      <protection/>
    </xf>
    <xf numFmtId="0" fontId="5" fillId="0" borderId="14" xfId="46" applyFont="1" applyBorder="1">
      <alignment/>
      <protection/>
    </xf>
    <xf numFmtId="0" fontId="5" fillId="0" borderId="15" xfId="46" applyFont="1" applyBorder="1" applyAlignment="1">
      <alignment horizontal="right"/>
      <protection/>
    </xf>
    <xf numFmtId="0" fontId="4" fillId="0" borderId="16" xfId="46" applyFont="1" applyBorder="1" applyAlignment="1">
      <alignment/>
      <protection/>
    </xf>
    <xf numFmtId="0" fontId="4" fillId="0" borderId="17" xfId="46" applyFont="1" applyBorder="1" applyAlignment="1">
      <alignment/>
      <protection/>
    </xf>
    <xf numFmtId="0" fontId="3" fillId="0" borderId="10" xfId="46" applyFill="1" applyBorder="1">
      <alignment/>
      <protection/>
    </xf>
    <xf numFmtId="0" fontId="3" fillId="0" borderId="11" xfId="46" applyFill="1" applyBorder="1">
      <alignment/>
      <protection/>
    </xf>
    <xf numFmtId="0" fontId="3" fillId="0" borderId="11" xfId="46" applyFill="1" applyBorder="1" applyProtection="1">
      <alignment/>
      <protection/>
    </xf>
    <xf numFmtId="0" fontId="4" fillId="0" borderId="12" xfId="46" applyFont="1" applyBorder="1" applyAlignment="1">
      <alignment horizontal="left"/>
      <protection/>
    </xf>
    <xf numFmtId="0" fontId="4" fillId="0" borderId="16" xfId="46" applyFont="1" applyBorder="1" applyAlignment="1">
      <alignment horizontal="left"/>
      <protection/>
    </xf>
    <xf numFmtId="0" fontId="4" fillId="0" borderId="17" xfId="46" applyFont="1" applyBorder="1" applyAlignment="1">
      <alignment horizontal="left"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 applyAlignment="1">
      <alignment/>
      <protection/>
    </xf>
    <xf numFmtId="0" fontId="3" fillId="0" borderId="13" xfId="46" applyBorder="1" applyAlignment="1">
      <alignment horizontal="right"/>
      <protection/>
    </xf>
    <xf numFmtId="0" fontId="3" fillId="0" borderId="0" xfId="46" applyFill="1" applyBorder="1" applyProtection="1">
      <alignment/>
      <protection/>
    </xf>
    <xf numFmtId="0" fontId="3" fillId="0" borderId="11" xfId="46" applyBorder="1" applyProtection="1">
      <alignment/>
      <protection/>
    </xf>
    <xf numFmtId="0" fontId="3" fillId="0" borderId="0" xfId="46" applyFont="1" applyFill="1" applyBorder="1" applyProtection="1">
      <alignment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/>
      <protection/>
    </xf>
    <xf numFmtId="0" fontId="4" fillId="0" borderId="17" xfId="46" applyFont="1" applyBorder="1" applyAlignment="1">
      <alignment/>
      <protection/>
    </xf>
    <xf numFmtId="0" fontId="3" fillId="0" borderId="10" xfId="46" applyFill="1" applyBorder="1">
      <alignment/>
      <protection/>
    </xf>
    <xf numFmtId="0" fontId="3" fillId="0" borderId="11" xfId="46" applyFill="1" applyBorder="1">
      <alignment/>
      <protection/>
    </xf>
    <xf numFmtId="0" fontId="3" fillId="0" borderId="11" xfId="46" applyFill="1" applyBorder="1" applyProtection="1">
      <alignment/>
      <protection/>
    </xf>
    <xf numFmtId="0" fontId="3" fillId="0" borderId="10" xfId="46" applyBorder="1">
      <alignment/>
      <protection/>
    </xf>
    <xf numFmtId="0" fontId="3" fillId="0" borderId="0" xfId="46" applyFill="1" applyBorder="1">
      <alignment/>
      <protection/>
    </xf>
    <xf numFmtId="0" fontId="5" fillId="0" borderId="13" xfId="46" applyFont="1" applyBorder="1">
      <alignment/>
      <protection/>
    </xf>
    <xf numFmtId="0" fontId="5" fillId="0" borderId="14" xfId="46" applyFont="1" applyBorder="1">
      <alignment/>
      <protection/>
    </xf>
    <xf numFmtId="0" fontId="5" fillId="0" borderId="14" xfId="46" applyFont="1" applyBorder="1" applyAlignment="1">
      <alignment horizontal="right"/>
      <protection/>
    </xf>
    <xf numFmtId="0" fontId="3" fillId="0" borderId="10" xfId="46" applyFill="1" applyBorder="1">
      <alignment/>
      <protection/>
    </xf>
    <xf numFmtId="0" fontId="3" fillId="0" borderId="18" xfId="46" applyFill="1" applyBorder="1">
      <alignment/>
      <protection/>
    </xf>
    <xf numFmtId="0" fontId="3" fillId="0" borderId="1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 applyAlignment="1">
      <alignment/>
      <protection/>
    </xf>
    <xf numFmtId="0" fontId="3" fillId="0" borderId="13" xfId="46" applyBorder="1" applyAlignment="1">
      <alignment horizontal="right"/>
      <protection/>
    </xf>
    <xf numFmtId="0" fontId="3" fillId="0" borderId="0" xfId="46" applyFill="1" applyBorder="1" applyProtection="1">
      <alignment/>
      <protection/>
    </xf>
    <xf numFmtId="0" fontId="3" fillId="0" borderId="11" xfId="46" applyBorder="1" applyProtection="1">
      <alignment/>
      <protection/>
    </xf>
    <xf numFmtId="0" fontId="3" fillId="0" borderId="0" xfId="46" applyFont="1" applyFill="1" applyBorder="1" applyProtection="1">
      <alignment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/>
      <protection/>
    </xf>
    <xf numFmtId="0" fontId="4" fillId="0" borderId="17" xfId="46" applyFont="1" applyBorder="1" applyAlignment="1">
      <alignment/>
      <protection/>
    </xf>
    <xf numFmtId="0" fontId="3" fillId="0" borderId="10" xfId="46" applyFill="1" applyBorder="1">
      <alignment/>
      <protection/>
    </xf>
    <xf numFmtId="0" fontId="3" fillId="0" borderId="11" xfId="46" applyFill="1" applyBorder="1">
      <alignment/>
      <protection/>
    </xf>
    <xf numFmtId="0" fontId="3" fillId="0" borderId="11" xfId="46" applyFill="1" applyBorder="1" applyProtection="1">
      <alignment/>
      <protection/>
    </xf>
    <xf numFmtId="0" fontId="3" fillId="0" borderId="19" xfId="46" applyBorder="1">
      <alignment/>
      <protection/>
    </xf>
    <xf numFmtId="0" fontId="3" fillId="0" borderId="0" xfId="46" applyBorder="1" applyProtection="1">
      <alignment/>
      <protection locked="0"/>
    </xf>
    <xf numFmtId="0" fontId="3" fillId="0" borderId="0" xfId="46" applyFill="1" applyBorder="1" applyProtection="1">
      <alignment/>
      <protection locked="0"/>
    </xf>
    <xf numFmtId="0" fontId="3" fillId="0" borderId="20" xfId="46" applyBorder="1">
      <alignment/>
      <protection/>
    </xf>
    <xf numFmtId="0" fontId="5" fillId="0" borderId="13" xfId="46" applyFont="1" applyBorder="1">
      <alignment/>
      <protection/>
    </xf>
    <xf numFmtId="0" fontId="5" fillId="0" borderId="14" xfId="46" applyFont="1" applyBorder="1">
      <alignment/>
      <protection/>
    </xf>
    <xf numFmtId="0" fontId="5" fillId="0" borderId="0" xfId="46" applyFont="1" applyBorder="1" applyAlignment="1">
      <alignment horizontal="left"/>
      <protection/>
    </xf>
    <xf numFmtId="0" fontId="5" fillId="0" borderId="21" xfId="46" applyFont="1" applyBorder="1" applyAlignment="1">
      <alignment horizontal="left"/>
      <protection/>
    </xf>
    <xf numFmtId="0" fontId="3" fillId="0" borderId="16" xfId="46" applyFill="1" applyBorder="1" applyProtection="1">
      <alignment/>
      <protection locked="0"/>
    </xf>
    <xf numFmtId="0" fontId="3" fillId="0" borderId="19" xfId="46" applyFill="1" applyBorder="1">
      <alignment/>
      <protection/>
    </xf>
    <xf numFmtId="0" fontId="3" fillId="0" borderId="20" xfId="46" applyFill="1" applyBorder="1">
      <alignment/>
      <protection/>
    </xf>
    <xf numFmtId="0" fontId="3" fillId="0" borderId="22" xfId="46" applyBorder="1">
      <alignment/>
      <protection/>
    </xf>
    <xf numFmtId="0" fontId="3" fillId="0" borderId="23" xfId="46" applyBorder="1">
      <alignment/>
      <protection/>
    </xf>
    <xf numFmtId="0" fontId="4" fillId="0" borderId="24" xfId="46" applyFont="1" applyBorder="1">
      <alignment/>
      <protection/>
    </xf>
    <xf numFmtId="0" fontId="3" fillId="0" borderId="10" xfId="46" applyBorder="1">
      <alignment/>
      <protection/>
    </xf>
    <xf numFmtId="0" fontId="3" fillId="0" borderId="0" xfId="46" applyBorder="1">
      <alignment/>
      <protection/>
    </xf>
    <xf numFmtId="0" fontId="3" fillId="0" borderId="11" xfId="46" applyBorder="1">
      <alignment/>
      <protection/>
    </xf>
    <xf numFmtId="0" fontId="3" fillId="0" borderId="12" xfId="46" applyBorder="1" applyAlignment="1">
      <alignment/>
      <protection/>
    </xf>
    <xf numFmtId="0" fontId="3" fillId="0" borderId="13" xfId="46" applyBorder="1" applyAlignment="1">
      <alignment horizontal="right"/>
      <protection/>
    </xf>
    <xf numFmtId="0" fontId="3" fillId="0" borderId="0" xfId="46" applyFill="1" applyBorder="1">
      <alignment/>
      <protection/>
    </xf>
    <xf numFmtId="0" fontId="3" fillId="0" borderId="0" xfId="46" applyFill="1" applyBorder="1" applyProtection="1">
      <alignment/>
      <protection/>
    </xf>
    <xf numFmtId="0" fontId="3" fillId="0" borderId="11" xfId="46" applyBorder="1" applyProtection="1">
      <alignment/>
      <protection/>
    </xf>
    <xf numFmtId="0" fontId="3" fillId="0" borderId="10" xfId="46" applyBorder="1" applyProtection="1">
      <alignment/>
      <protection/>
    </xf>
    <xf numFmtId="0" fontId="3" fillId="0" borderId="19" xfId="46" applyBorder="1">
      <alignment/>
      <protection/>
    </xf>
    <xf numFmtId="0" fontId="3" fillId="0" borderId="0" xfId="46" applyBorder="1" applyProtection="1">
      <alignment/>
      <protection locked="0"/>
    </xf>
    <xf numFmtId="0" fontId="3" fillId="0" borderId="0" xfId="46" applyFill="1" applyBorder="1" applyProtection="1">
      <alignment/>
      <protection locked="0"/>
    </xf>
    <xf numFmtId="0" fontId="3" fillId="0" borderId="20" xfId="46" applyBorder="1">
      <alignment/>
      <protection/>
    </xf>
    <xf numFmtId="0" fontId="3" fillId="0" borderId="0" xfId="46" applyFont="1" applyFill="1" applyBorder="1" applyProtection="1">
      <alignment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5" fillId="0" borderId="13" xfId="46" applyFont="1" applyBorder="1">
      <alignment/>
      <protection/>
    </xf>
    <xf numFmtId="0" fontId="5" fillId="0" borderId="14" xfId="46" applyFont="1" applyBorder="1">
      <alignment/>
      <protection/>
    </xf>
    <xf numFmtId="0" fontId="5" fillId="0" borderId="15" xfId="46" applyFont="1" applyBorder="1" applyAlignment="1">
      <alignment horizontal="right"/>
      <protection/>
    </xf>
    <xf numFmtId="0" fontId="5" fillId="0" borderId="14" xfId="46" applyFont="1" applyBorder="1" applyAlignment="1">
      <alignment horizontal="right"/>
      <protection/>
    </xf>
    <xf numFmtId="0" fontId="5" fillId="0" borderId="0" xfId="46" applyFont="1" applyBorder="1" applyAlignment="1">
      <alignment horizontal="left"/>
      <protection/>
    </xf>
    <xf numFmtId="0" fontId="5" fillId="0" borderId="21" xfId="46" applyFont="1" applyBorder="1" applyAlignment="1">
      <alignment horizontal="left"/>
      <protection/>
    </xf>
    <xf numFmtId="0" fontId="4" fillId="0" borderId="16" xfId="46" applyFont="1" applyBorder="1" applyAlignment="1">
      <alignment/>
      <protection/>
    </xf>
    <xf numFmtId="0" fontId="4" fillId="0" borderId="17" xfId="46" applyFont="1" applyBorder="1" applyAlignment="1">
      <alignment/>
      <protection/>
    </xf>
    <xf numFmtId="0" fontId="3" fillId="0" borderId="10" xfId="46" applyFill="1" applyBorder="1">
      <alignment/>
      <protection/>
    </xf>
    <xf numFmtId="0" fontId="3" fillId="0" borderId="11" xfId="46" applyFill="1" applyBorder="1">
      <alignment/>
      <protection/>
    </xf>
    <xf numFmtId="0" fontId="3" fillId="0" borderId="18" xfId="46" applyFill="1" applyBorder="1">
      <alignment/>
      <protection/>
    </xf>
    <xf numFmtId="0" fontId="3" fillId="0" borderId="16" xfId="46" applyFill="1" applyBorder="1" applyProtection="1">
      <alignment/>
      <protection locked="0"/>
    </xf>
    <xf numFmtId="0" fontId="3" fillId="0" borderId="19" xfId="46" applyFill="1" applyBorder="1">
      <alignment/>
      <protection/>
    </xf>
    <xf numFmtId="0" fontId="3" fillId="0" borderId="20" xfId="46" applyFill="1" applyBorder="1">
      <alignment/>
      <protection/>
    </xf>
    <xf numFmtId="0" fontId="3" fillId="0" borderId="11" xfId="46" applyFill="1" applyBorder="1" applyProtection="1">
      <alignment/>
      <protection/>
    </xf>
    <xf numFmtId="0" fontId="3" fillId="0" borderId="10" xfId="46" applyFill="1" applyBorder="1" applyProtection="1">
      <alignment/>
      <protection/>
    </xf>
    <xf numFmtId="0" fontId="3" fillId="0" borderId="22" xfId="46" applyBorder="1">
      <alignment/>
      <protection/>
    </xf>
    <xf numFmtId="0" fontId="3" fillId="0" borderId="23" xfId="46" applyBorder="1">
      <alignment/>
      <protection/>
    </xf>
    <xf numFmtId="0" fontId="3" fillId="0" borderId="0" xfId="47">
      <alignment/>
      <protection/>
    </xf>
    <xf numFmtId="0" fontId="3" fillId="0" borderId="10" xfId="47" applyBorder="1">
      <alignment/>
      <protection/>
    </xf>
    <xf numFmtId="0" fontId="3" fillId="0" borderId="0" xfId="47" applyBorder="1">
      <alignment/>
      <protection/>
    </xf>
    <xf numFmtId="0" fontId="3" fillId="0" borderId="11" xfId="47" applyBorder="1">
      <alignment/>
      <protection/>
    </xf>
    <xf numFmtId="0" fontId="3" fillId="0" borderId="16" xfId="47" applyBorder="1" applyAlignment="1">
      <alignment/>
      <protection/>
    </xf>
    <xf numFmtId="0" fontId="3" fillId="0" borderId="12" xfId="47" applyBorder="1" applyAlignment="1">
      <alignment/>
      <protection/>
    </xf>
    <xf numFmtId="0" fontId="3" fillId="0" borderId="17" xfId="47" applyBorder="1" applyAlignment="1">
      <alignment/>
      <protection/>
    </xf>
    <xf numFmtId="0" fontId="3" fillId="0" borderId="13" xfId="47" applyBorder="1" applyAlignment="1">
      <alignment horizontal="right"/>
      <protection/>
    </xf>
    <xf numFmtId="0" fontId="3" fillId="0" borderId="0" xfId="47" applyFill="1" applyBorder="1" applyProtection="1">
      <alignment/>
      <protection/>
    </xf>
    <xf numFmtId="0" fontId="3" fillId="0" borderId="11" xfId="47" applyBorder="1" applyProtection="1">
      <alignment/>
      <protection/>
    </xf>
    <xf numFmtId="0" fontId="3" fillId="0" borderId="10" xfId="47" applyBorder="1" applyProtection="1">
      <alignment/>
      <protection/>
    </xf>
    <xf numFmtId="0" fontId="3" fillId="0" borderId="0" xfId="47" applyFont="1" applyFill="1" applyBorder="1" applyProtection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5" fillId="0" borderId="13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5" xfId="47" applyFont="1" applyBorder="1" applyAlignment="1">
      <alignment horizontal="right"/>
      <protection/>
    </xf>
    <xf numFmtId="0" fontId="56" fillId="0" borderId="0" xfId="47" applyFont="1">
      <alignment/>
      <protection/>
    </xf>
    <xf numFmtId="0" fontId="57" fillId="0" borderId="0" xfId="47" applyFont="1">
      <alignment/>
      <protection/>
    </xf>
    <xf numFmtId="0" fontId="3" fillId="0" borderId="10" xfId="47" applyFill="1" applyBorder="1">
      <alignment/>
      <protection/>
    </xf>
    <xf numFmtId="0" fontId="3" fillId="0" borderId="11" xfId="47" applyFill="1" applyBorder="1">
      <alignment/>
      <protection/>
    </xf>
    <xf numFmtId="0" fontId="3" fillId="0" borderId="11" xfId="47" applyFill="1" applyBorder="1" applyProtection="1">
      <alignment/>
      <protection/>
    </xf>
    <xf numFmtId="0" fontId="3" fillId="0" borderId="10" xfId="47" applyFill="1" applyBorder="1" applyProtection="1">
      <alignment/>
      <protection/>
    </xf>
    <xf numFmtId="0" fontId="3" fillId="0" borderId="10" xfId="47" applyBorder="1">
      <alignment/>
      <protection/>
    </xf>
    <xf numFmtId="0" fontId="3" fillId="0" borderId="11" xfId="47" applyBorder="1">
      <alignment/>
      <protection/>
    </xf>
    <xf numFmtId="0" fontId="3" fillId="0" borderId="16" xfId="47" applyBorder="1" applyAlignment="1">
      <alignment/>
      <protection/>
    </xf>
    <xf numFmtId="0" fontId="3" fillId="0" borderId="12" xfId="47" applyBorder="1" applyAlignment="1">
      <alignment/>
      <protection/>
    </xf>
    <xf numFmtId="0" fontId="3" fillId="0" borderId="17" xfId="47" applyBorder="1" applyAlignment="1">
      <alignment/>
      <protection/>
    </xf>
    <xf numFmtId="0" fontId="3" fillId="0" borderId="13" xfId="47" applyBorder="1" applyAlignment="1">
      <alignment horizontal="right"/>
      <protection/>
    </xf>
    <xf numFmtId="0" fontId="3" fillId="0" borderId="0" xfId="47" applyFill="1" applyBorder="1" applyProtection="1">
      <alignment/>
      <protection/>
    </xf>
    <xf numFmtId="0" fontId="3" fillId="0" borderId="11" xfId="47" applyBorder="1" applyProtection="1">
      <alignment/>
      <protection/>
    </xf>
    <xf numFmtId="0" fontId="3" fillId="0" borderId="0" xfId="47" applyFont="1" applyFill="1" applyBorder="1" applyProtection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3" fillId="0" borderId="10" xfId="47" applyFill="1" applyBorder="1">
      <alignment/>
      <protection/>
    </xf>
    <xf numFmtId="0" fontId="3" fillId="0" borderId="11" xfId="47" applyFill="1" applyBorder="1">
      <alignment/>
      <protection/>
    </xf>
    <xf numFmtId="0" fontId="3" fillId="0" borderId="11" xfId="47" applyFill="1" applyBorder="1" applyProtection="1">
      <alignment/>
      <protection/>
    </xf>
    <xf numFmtId="0" fontId="3" fillId="0" borderId="10" xfId="47" applyBorder="1">
      <alignment/>
      <protection/>
    </xf>
    <xf numFmtId="0" fontId="3" fillId="0" borderId="0" xfId="47" applyBorder="1">
      <alignment/>
      <protection/>
    </xf>
    <xf numFmtId="0" fontId="3" fillId="0" borderId="11" xfId="47" applyBorder="1">
      <alignment/>
      <protection/>
    </xf>
    <xf numFmtId="0" fontId="3" fillId="0" borderId="0" xfId="47" applyFill="1" applyBorder="1">
      <alignment/>
      <protection/>
    </xf>
    <xf numFmtId="0" fontId="5" fillId="0" borderId="13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5" xfId="47" applyFont="1" applyBorder="1" applyAlignment="1">
      <alignment horizontal="right"/>
      <protection/>
    </xf>
    <xf numFmtId="0" fontId="3" fillId="0" borderId="10" xfId="47" applyFill="1" applyBorder="1">
      <alignment/>
      <protection/>
    </xf>
    <xf numFmtId="0" fontId="3" fillId="0" borderId="11" xfId="47" applyFill="1" applyBorder="1">
      <alignment/>
      <protection/>
    </xf>
    <xf numFmtId="0" fontId="3" fillId="0" borderId="10" xfId="47" applyBorder="1">
      <alignment/>
      <protection/>
    </xf>
    <xf numFmtId="0" fontId="3" fillId="0" borderId="11" xfId="47" applyBorder="1">
      <alignment/>
      <protection/>
    </xf>
    <xf numFmtId="0" fontId="3" fillId="0" borderId="16" xfId="47" applyBorder="1" applyAlignment="1">
      <alignment/>
      <protection/>
    </xf>
    <xf numFmtId="0" fontId="3" fillId="0" borderId="12" xfId="47" applyBorder="1" applyAlignment="1">
      <alignment/>
      <protection/>
    </xf>
    <xf numFmtId="0" fontId="3" fillId="0" borderId="17" xfId="47" applyBorder="1" applyAlignment="1">
      <alignment/>
      <protection/>
    </xf>
    <xf numFmtId="0" fontId="3" fillId="0" borderId="13" xfId="47" applyBorder="1" applyAlignment="1">
      <alignment horizontal="right"/>
      <protection/>
    </xf>
    <xf numFmtId="0" fontId="3" fillId="0" borderId="0" xfId="47" applyFill="1" applyBorder="1" applyProtection="1">
      <alignment/>
      <protection/>
    </xf>
    <xf numFmtId="0" fontId="3" fillId="0" borderId="11" xfId="47" applyBorder="1" applyProtection="1">
      <alignment/>
      <protection/>
    </xf>
    <xf numFmtId="0" fontId="3" fillId="0" borderId="0" xfId="47" applyFont="1" applyFill="1" applyBorder="1" applyProtection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3" fillId="0" borderId="10" xfId="47" applyFill="1" applyBorder="1">
      <alignment/>
      <protection/>
    </xf>
    <xf numFmtId="0" fontId="3" fillId="0" borderId="11" xfId="47" applyFill="1" applyBorder="1">
      <alignment/>
      <protection/>
    </xf>
    <xf numFmtId="0" fontId="3" fillId="0" borderId="11" xfId="47" applyFill="1" applyBorder="1" applyProtection="1">
      <alignment/>
      <protection/>
    </xf>
    <xf numFmtId="0" fontId="3" fillId="0" borderId="10" xfId="47" applyBorder="1">
      <alignment/>
      <protection/>
    </xf>
    <xf numFmtId="0" fontId="3" fillId="0" borderId="0" xfId="47" applyFill="1" applyBorder="1">
      <alignment/>
      <protection/>
    </xf>
    <xf numFmtId="0" fontId="5" fillId="0" borderId="13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4" xfId="47" applyFont="1" applyBorder="1" applyAlignment="1">
      <alignment horizontal="right"/>
      <protection/>
    </xf>
    <xf numFmtId="0" fontId="3" fillId="0" borderId="10" xfId="47" applyFill="1" applyBorder="1">
      <alignment/>
      <protection/>
    </xf>
    <xf numFmtId="0" fontId="3" fillId="0" borderId="18" xfId="47" applyFill="1" applyBorder="1">
      <alignment/>
      <protection/>
    </xf>
    <xf numFmtId="0" fontId="3" fillId="0" borderId="10" xfId="47" applyBorder="1">
      <alignment/>
      <protection/>
    </xf>
    <xf numFmtId="0" fontId="3" fillId="0" borderId="11" xfId="47" applyBorder="1">
      <alignment/>
      <protection/>
    </xf>
    <xf numFmtId="0" fontId="3" fillId="0" borderId="16" xfId="47" applyBorder="1" applyAlignment="1">
      <alignment/>
      <protection/>
    </xf>
    <xf numFmtId="0" fontId="3" fillId="0" borderId="12" xfId="47" applyBorder="1" applyAlignment="1">
      <alignment/>
      <protection/>
    </xf>
    <xf numFmtId="0" fontId="3" fillId="0" borderId="17" xfId="47" applyBorder="1" applyAlignment="1">
      <alignment/>
      <protection/>
    </xf>
    <xf numFmtId="0" fontId="3" fillId="0" borderId="13" xfId="47" applyBorder="1" applyAlignment="1">
      <alignment horizontal="right"/>
      <protection/>
    </xf>
    <xf numFmtId="0" fontId="3" fillId="0" borderId="0" xfId="47" applyFill="1" applyBorder="1" applyProtection="1">
      <alignment/>
      <protection/>
    </xf>
    <xf numFmtId="0" fontId="3" fillId="0" borderId="11" xfId="47" applyBorder="1" applyProtection="1">
      <alignment/>
      <protection/>
    </xf>
    <xf numFmtId="0" fontId="3" fillId="0" borderId="0" xfId="47" applyFont="1" applyFill="1" applyBorder="1" applyProtection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3" fillId="0" borderId="10" xfId="47" applyFill="1" applyBorder="1">
      <alignment/>
      <protection/>
    </xf>
    <xf numFmtId="0" fontId="3" fillId="0" borderId="11" xfId="47" applyFill="1" applyBorder="1">
      <alignment/>
      <protection/>
    </xf>
    <xf numFmtId="0" fontId="3" fillId="0" borderId="11" xfId="47" applyFill="1" applyBorder="1" applyProtection="1">
      <alignment/>
      <protection/>
    </xf>
    <xf numFmtId="0" fontId="3" fillId="0" borderId="19" xfId="47" applyBorder="1">
      <alignment/>
      <protection/>
    </xf>
    <xf numFmtId="0" fontId="3" fillId="0" borderId="0" xfId="47" applyBorder="1" applyProtection="1">
      <alignment/>
      <protection locked="0"/>
    </xf>
    <xf numFmtId="0" fontId="3" fillId="0" borderId="0" xfId="47" applyFill="1" applyBorder="1" applyProtection="1">
      <alignment/>
      <protection locked="0"/>
    </xf>
    <xf numFmtId="0" fontId="3" fillId="0" borderId="20" xfId="47" applyBorder="1">
      <alignment/>
      <protection/>
    </xf>
    <xf numFmtId="0" fontId="5" fillId="0" borderId="13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0" xfId="47" applyFont="1" applyBorder="1" applyAlignment="1">
      <alignment horizontal="left"/>
      <protection/>
    </xf>
    <xf numFmtId="0" fontId="5" fillId="0" borderId="21" xfId="47" applyFont="1" applyBorder="1" applyAlignment="1">
      <alignment horizontal="left"/>
      <protection/>
    </xf>
    <xf numFmtId="0" fontId="3" fillId="0" borderId="19" xfId="47" applyFill="1" applyBorder="1">
      <alignment/>
      <protection/>
    </xf>
    <xf numFmtId="0" fontId="3" fillId="0" borderId="20" xfId="47" applyFill="1" applyBorder="1">
      <alignment/>
      <protection/>
    </xf>
    <xf numFmtId="0" fontId="3" fillId="0" borderId="16" xfId="47" applyBorder="1" applyProtection="1">
      <alignment/>
      <protection locked="0"/>
    </xf>
    <xf numFmtId="0" fontId="3" fillId="0" borderId="22" xfId="47" applyBorder="1">
      <alignment/>
      <protection/>
    </xf>
    <xf numFmtId="0" fontId="3" fillId="0" borderId="23" xfId="47" applyBorder="1">
      <alignment/>
      <protection/>
    </xf>
    <xf numFmtId="0" fontId="3" fillId="0" borderId="10" xfId="47" applyBorder="1">
      <alignment/>
      <protection/>
    </xf>
    <xf numFmtId="0" fontId="3" fillId="0" borderId="0" xfId="47" applyBorder="1">
      <alignment/>
      <protection/>
    </xf>
    <xf numFmtId="0" fontId="3" fillId="0" borderId="11" xfId="47" applyBorder="1">
      <alignment/>
      <protection/>
    </xf>
    <xf numFmtId="0" fontId="3" fillId="0" borderId="16" xfId="47" applyBorder="1" applyAlignment="1">
      <alignment/>
      <protection/>
    </xf>
    <xf numFmtId="0" fontId="3" fillId="0" borderId="12" xfId="47" applyBorder="1" applyAlignment="1">
      <alignment/>
      <protection/>
    </xf>
    <xf numFmtId="0" fontId="3" fillId="0" borderId="17" xfId="47" applyBorder="1" applyAlignment="1">
      <alignment/>
      <protection/>
    </xf>
    <xf numFmtId="0" fontId="3" fillId="0" borderId="13" xfId="47" applyBorder="1" applyAlignment="1">
      <alignment horizontal="right"/>
      <protection/>
    </xf>
    <xf numFmtId="0" fontId="3" fillId="0" borderId="0" xfId="47" applyFill="1" applyBorder="1">
      <alignment/>
      <protection/>
    </xf>
    <xf numFmtId="0" fontId="3" fillId="0" borderId="0" xfId="47" applyFill="1" applyBorder="1" applyProtection="1">
      <alignment/>
      <protection/>
    </xf>
    <xf numFmtId="0" fontId="3" fillId="0" borderId="11" xfId="47" applyBorder="1" applyProtection="1">
      <alignment/>
      <protection/>
    </xf>
    <xf numFmtId="0" fontId="3" fillId="0" borderId="10" xfId="47" applyBorder="1" applyProtection="1">
      <alignment/>
      <protection/>
    </xf>
    <xf numFmtId="0" fontId="3" fillId="0" borderId="19" xfId="47" applyBorder="1">
      <alignment/>
      <protection/>
    </xf>
    <xf numFmtId="0" fontId="3" fillId="0" borderId="0" xfId="47" applyBorder="1" applyProtection="1">
      <alignment/>
      <protection locked="0"/>
    </xf>
    <xf numFmtId="0" fontId="3" fillId="0" borderId="0" xfId="47" applyFill="1" applyBorder="1" applyProtection="1">
      <alignment/>
      <protection locked="0"/>
    </xf>
    <xf numFmtId="0" fontId="3" fillId="0" borderId="20" xfId="47" applyBorder="1">
      <alignment/>
      <protection/>
    </xf>
    <xf numFmtId="0" fontId="3" fillId="0" borderId="0" xfId="47" applyFont="1" applyFill="1" applyBorder="1" applyProtection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24" xfId="47" applyFont="1" applyBorder="1" applyAlignment="1">
      <alignment horizontal="center"/>
      <protection/>
    </xf>
    <xf numFmtId="0" fontId="5" fillId="0" borderId="13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5" xfId="47" applyFont="1" applyBorder="1" applyAlignment="1">
      <alignment horizontal="right"/>
      <protection/>
    </xf>
    <xf numFmtId="0" fontId="5" fillId="0" borderId="14" xfId="47" applyFont="1" applyBorder="1" applyAlignment="1">
      <alignment horizontal="right"/>
      <protection/>
    </xf>
    <xf numFmtId="0" fontId="5" fillId="0" borderId="0" xfId="47" applyFont="1" applyBorder="1" applyAlignment="1">
      <alignment horizontal="left"/>
      <protection/>
    </xf>
    <xf numFmtId="0" fontId="5" fillId="0" borderId="21" xfId="47" applyFont="1" applyBorder="1" applyAlignment="1">
      <alignment horizontal="left"/>
      <protection/>
    </xf>
    <xf numFmtId="0" fontId="5" fillId="0" borderId="25" xfId="47" applyFont="1" applyBorder="1" applyAlignment="1">
      <alignment horizontal="center"/>
      <protection/>
    </xf>
    <xf numFmtId="0" fontId="3" fillId="0" borderId="10" xfId="47" applyFill="1" applyBorder="1">
      <alignment/>
      <protection/>
    </xf>
    <xf numFmtId="0" fontId="3" fillId="0" borderId="11" xfId="47" applyFill="1" applyBorder="1">
      <alignment/>
      <protection/>
    </xf>
    <xf numFmtId="0" fontId="3" fillId="0" borderId="18" xfId="47" applyFill="1" applyBorder="1">
      <alignment/>
      <protection/>
    </xf>
    <xf numFmtId="0" fontId="3" fillId="0" borderId="19" xfId="47" applyFill="1" applyBorder="1">
      <alignment/>
      <protection/>
    </xf>
    <xf numFmtId="0" fontId="3" fillId="0" borderId="20" xfId="47" applyFill="1" applyBorder="1">
      <alignment/>
      <protection/>
    </xf>
    <xf numFmtId="0" fontId="3" fillId="0" borderId="11" xfId="47" applyFill="1" applyBorder="1" applyProtection="1">
      <alignment/>
      <protection/>
    </xf>
    <xf numFmtId="0" fontId="3" fillId="0" borderId="10" xfId="47" applyFill="1" applyBorder="1" applyProtection="1">
      <alignment/>
      <protection/>
    </xf>
    <xf numFmtId="0" fontId="3" fillId="0" borderId="16" xfId="47" applyBorder="1" applyProtection="1">
      <alignment/>
      <protection locked="0"/>
    </xf>
    <xf numFmtId="0" fontId="3" fillId="0" borderId="22" xfId="47" applyBorder="1">
      <alignment/>
      <protection/>
    </xf>
    <xf numFmtId="0" fontId="3" fillId="0" borderId="23" xfId="47" applyBorder="1">
      <alignment/>
      <protection/>
    </xf>
    <xf numFmtId="0" fontId="5" fillId="0" borderId="25" xfId="46" applyFont="1" applyBorder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51" fillId="0" borderId="24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6" xfId="0" applyBorder="1" applyAlignment="1">
      <alignment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2" fillId="0" borderId="16" xfId="0" applyFont="1" applyFill="1" applyBorder="1" applyAlignment="1" applyProtection="1">
      <alignment horizontal="left"/>
      <protection/>
    </xf>
    <xf numFmtId="0" fontId="4" fillId="0" borderId="12" xfId="46" applyFont="1" applyBorder="1" applyAlignment="1">
      <alignment horizontal="left"/>
      <protection/>
    </xf>
    <xf numFmtId="0" fontId="4" fillId="0" borderId="16" xfId="46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4" fillId="0" borderId="28" xfId="47" applyFont="1" applyBorder="1" applyAlignment="1">
      <alignment horizontal="left"/>
      <protection/>
    </xf>
    <xf numFmtId="0" fontId="4" fillId="0" borderId="29" xfId="47" applyFont="1" applyBorder="1" applyAlignment="1">
      <alignment horizontal="left"/>
      <protection/>
    </xf>
    <xf numFmtId="0" fontId="4" fillId="0" borderId="22" xfId="47" applyFont="1" applyBorder="1" applyAlignment="1">
      <alignment horizontal="left"/>
      <protection/>
    </xf>
    <xf numFmtId="0" fontId="4" fillId="0" borderId="12" xfId="47" applyFont="1" applyBorder="1" applyAlignment="1">
      <alignment horizontal="left"/>
      <protection/>
    </xf>
    <xf numFmtId="0" fontId="4" fillId="0" borderId="16" xfId="47" applyFont="1" applyBorder="1" applyAlignment="1">
      <alignment horizontal="left"/>
      <protection/>
    </xf>
    <xf numFmtId="0" fontId="4" fillId="0" borderId="27" xfId="47" applyFont="1" applyBorder="1" applyAlignment="1">
      <alignment horizontal="left"/>
      <protection/>
    </xf>
    <xf numFmtId="0" fontId="4" fillId="0" borderId="17" xfId="47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4" fillId="0" borderId="29" xfId="46" applyFont="1" applyBorder="1" applyAlignment="1">
      <alignment horizontal="left"/>
      <protection/>
    </xf>
    <xf numFmtId="0" fontId="4" fillId="0" borderId="22" xfId="46" applyFont="1" applyBorder="1" applyAlignment="1">
      <alignment horizontal="left"/>
      <protection/>
    </xf>
    <xf numFmtId="0" fontId="4" fillId="0" borderId="17" xfId="46" applyFont="1" applyBorder="1" applyAlignment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99"/>
  <sheetViews>
    <sheetView zoomScalePageLayoutView="0" workbookViewId="0" topLeftCell="A82">
      <selection activeCell="J33" sqref="J33"/>
    </sheetView>
  </sheetViews>
  <sheetFormatPr defaultColWidth="9.140625" defaultRowHeight="15"/>
  <sheetData>
    <row r="1" spans="1:7" ht="45">
      <c r="A1" s="18" t="s">
        <v>0</v>
      </c>
      <c r="B1" s="19"/>
      <c r="C1" s="19"/>
      <c r="D1" s="19"/>
      <c r="E1" s="20"/>
      <c r="F1" s="1"/>
      <c r="G1" s="1"/>
    </row>
    <row r="2" spans="1:7" ht="15" thickBot="1">
      <c r="A2" s="1"/>
      <c r="B2" s="1"/>
      <c r="C2" s="1"/>
      <c r="D2" s="1"/>
      <c r="E2" s="1"/>
      <c r="F2" s="1"/>
      <c r="G2" s="1"/>
    </row>
    <row r="3" spans="1:7" ht="14.25">
      <c r="A3" s="4"/>
      <c r="B3" s="16"/>
      <c r="C3" s="16"/>
      <c r="D3" s="17"/>
      <c r="E3" s="320" t="s">
        <v>1</v>
      </c>
      <c r="F3" s="321"/>
      <c r="G3" s="333"/>
    </row>
    <row r="4" spans="1:7" ht="15" thickBot="1">
      <c r="A4" s="5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4" t="s">
        <v>7</v>
      </c>
      <c r="G4" s="15" t="s">
        <v>8</v>
      </c>
    </row>
    <row r="5" spans="1:7" ht="14.25">
      <c r="A5" s="21">
        <v>1</v>
      </c>
      <c r="B5" s="10" t="s">
        <v>9</v>
      </c>
      <c r="C5" s="7" t="s">
        <v>10</v>
      </c>
      <c r="D5" s="23" t="s">
        <v>11</v>
      </c>
      <c r="E5" s="24">
        <v>12.1</v>
      </c>
      <c r="F5" s="7">
        <v>11.7</v>
      </c>
      <c r="G5" s="22">
        <v>11.899999999999999</v>
      </c>
    </row>
    <row r="6" spans="1:7" ht="14.25">
      <c r="A6" s="21">
        <v>2</v>
      </c>
      <c r="B6" s="10" t="s">
        <v>12</v>
      </c>
      <c r="C6" s="7" t="s">
        <v>13</v>
      </c>
      <c r="D6" s="8" t="s">
        <v>14</v>
      </c>
      <c r="E6" s="9">
        <v>11.6</v>
      </c>
      <c r="F6" s="7">
        <v>11.5</v>
      </c>
      <c r="G6" s="3">
        <v>11.55</v>
      </c>
    </row>
    <row r="7" spans="1:7" ht="14.25">
      <c r="A7" s="21">
        <v>3</v>
      </c>
      <c r="B7" s="10" t="s">
        <v>15</v>
      </c>
      <c r="C7" s="7" t="s">
        <v>16</v>
      </c>
      <c r="D7" s="3" t="s">
        <v>14</v>
      </c>
      <c r="E7" s="2">
        <v>11.6</v>
      </c>
      <c r="F7" s="7">
        <v>11.5</v>
      </c>
      <c r="G7" s="3">
        <v>11.55</v>
      </c>
    </row>
    <row r="8" spans="1:7" ht="14.25">
      <c r="A8" s="2">
        <v>4</v>
      </c>
      <c r="B8" s="10" t="s">
        <v>17</v>
      </c>
      <c r="C8" s="7" t="s">
        <v>18</v>
      </c>
      <c r="D8" s="22" t="s">
        <v>11</v>
      </c>
      <c r="E8" s="21">
        <v>11.5</v>
      </c>
      <c r="F8" s="7">
        <v>11.2</v>
      </c>
      <c r="G8" s="22">
        <v>11.35</v>
      </c>
    </row>
    <row r="9" spans="1:7" ht="14.25">
      <c r="A9" s="2">
        <v>5</v>
      </c>
      <c r="B9" s="10" t="s">
        <v>19</v>
      </c>
      <c r="C9" s="7" t="s">
        <v>20</v>
      </c>
      <c r="D9" s="22" t="s">
        <v>21</v>
      </c>
      <c r="E9" s="21">
        <v>11.3</v>
      </c>
      <c r="F9" s="6">
        <v>11.2</v>
      </c>
      <c r="G9" s="22">
        <v>11.25</v>
      </c>
    </row>
    <row r="10" spans="1:7" ht="14.25">
      <c r="A10" s="2">
        <v>6</v>
      </c>
      <c r="B10" s="10" t="s">
        <v>22</v>
      </c>
      <c r="C10" s="7" t="s">
        <v>23</v>
      </c>
      <c r="D10" s="3" t="s">
        <v>24</v>
      </c>
      <c r="E10" s="2">
        <v>11.2</v>
      </c>
      <c r="F10" s="6">
        <v>11.3</v>
      </c>
      <c r="G10" s="3">
        <v>11.25</v>
      </c>
    </row>
    <row r="11" spans="1:7" ht="15" thickBot="1">
      <c r="A11" s="2">
        <v>7</v>
      </c>
      <c r="B11" s="10" t="s">
        <v>25</v>
      </c>
      <c r="C11" s="7" t="s">
        <v>26</v>
      </c>
      <c r="D11" s="3" t="s">
        <v>14</v>
      </c>
      <c r="E11" s="2">
        <v>9.7</v>
      </c>
      <c r="F11" s="7">
        <v>9.7</v>
      </c>
      <c r="G11" s="3">
        <v>9.7</v>
      </c>
    </row>
    <row r="12" spans="1:7" ht="14.25">
      <c r="A12" s="35"/>
      <c r="B12" s="46"/>
      <c r="C12" s="46"/>
      <c r="D12" s="47"/>
      <c r="E12" s="51" t="s">
        <v>27</v>
      </c>
      <c r="F12" s="52"/>
      <c r="G12" s="53"/>
    </row>
    <row r="13" spans="1:7" ht="15" thickBot="1">
      <c r="A13" s="36" t="s">
        <v>2</v>
      </c>
      <c r="B13" s="41" t="s">
        <v>3</v>
      </c>
      <c r="C13" s="41" t="s">
        <v>4</v>
      </c>
      <c r="D13" s="42" t="s">
        <v>5</v>
      </c>
      <c r="E13" s="43" t="s">
        <v>6</v>
      </c>
      <c r="F13" s="44" t="s">
        <v>7</v>
      </c>
      <c r="G13" s="45" t="s">
        <v>8</v>
      </c>
    </row>
    <row r="14" spans="1:7" ht="14.25">
      <c r="A14" s="48">
        <v>1</v>
      </c>
      <c r="B14" s="40" t="s">
        <v>15</v>
      </c>
      <c r="C14" s="38" t="s">
        <v>16</v>
      </c>
      <c r="D14" s="34" t="s">
        <v>14</v>
      </c>
      <c r="E14" s="32">
        <v>12</v>
      </c>
      <c r="F14" s="37">
        <v>11.9</v>
      </c>
      <c r="G14" s="34">
        <v>11.95</v>
      </c>
    </row>
    <row r="15" spans="1:7" ht="14.25">
      <c r="A15" s="48">
        <v>2</v>
      </c>
      <c r="B15" s="40" t="s">
        <v>12</v>
      </c>
      <c r="C15" s="38" t="s">
        <v>13</v>
      </c>
      <c r="D15" s="39" t="s">
        <v>14</v>
      </c>
      <c r="E15" s="32">
        <v>11.9</v>
      </c>
      <c r="F15" s="37">
        <v>11.9</v>
      </c>
      <c r="G15" s="34">
        <v>11.9</v>
      </c>
    </row>
    <row r="16" spans="1:7" ht="14.25">
      <c r="A16" s="48">
        <v>3</v>
      </c>
      <c r="B16" s="40" t="s">
        <v>19</v>
      </c>
      <c r="C16" s="38" t="s">
        <v>20</v>
      </c>
      <c r="D16" s="49" t="s">
        <v>21</v>
      </c>
      <c r="E16" s="48">
        <v>11.2</v>
      </c>
      <c r="F16" s="37">
        <v>11.2</v>
      </c>
      <c r="G16" s="49">
        <v>11.2</v>
      </c>
    </row>
    <row r="17" spans="1:7" ht="14.25">
      <c r="A17" s="32">
        <v>4</v>
      </c>
      <c r="B17" s="40" t="s">
        <v>9</v>
      </c>
      <c r="C17" s="38" t="s">
        <v>10</v>
      </c>
      <c r="D17" s="50" t="s">
        <v>11</v>
      </c>
      <c r="E17" s="48">
        <v>11</v>
      </c>
      <c r="F17" s="37">
        <v>11.2</v>
      </c>
      <c r="G17" s="49">
        <v>11.1</v>
      </c>
    </row>
    <row r="18" spans="1:7" ht="14.25">
      <c r="A18" s="32">
        <v>5</v>
      </c>
      <c r="B18" s="40" t="s">
        <v>22</v>
      </c>
      <c r="C18" s="38" t="s">
        <v>23</v>
      </c>
      <c r="D18" s="34" t="s">
        <v>24</v>
      </c>
      <c r="E18" s="32">
        <v>10.1</v>
      </c>
      <c r="F18" s="33">
        <v>10.4</v>
      </c>
      <c r="G18" s="34">
        <v>10.25</v>
      </c>
    </row>
    <row r="19" spans="1:7" ht="14.25">
      <c r="A19" s="32">
        <v>6</v>
      </c>
      <c r="B19" s="40" t="s">
        <v>25</v>
      </c>
      <c r="C19" s="38" t="s">
        <v>26</v>
      </c>
      <c r="D19" s="34" t="s">
        <v>14</v>
      </c>
      <c r="E19" s="32">
        <v>10.2</v>
      </c>
      <c r="F19" s="37">
        <v>10</v>
      </c>
      <c r="G19" s="34">
        <v>10.1</v>
      </c>
    </row>
    <row r="20" spans="1:7" ht="15" thickBot="1">
      <c r="A20" s="26">
        <v>7</v>
      </c>
      <c r="B20" s="29" t="s">
        <v>17</v>
      </c>
      <c r="C20" s="28" t="s">
        <v>18</v>
      </c>
      <c r="D20" s="25" t="s">
        <v>11</v>
      </c>
      <c r="E20" s="30">
        <v>9.8</v>
      </c>
      <c r="F20" s="27">
        <v>9.4</v>
      </c>
      <c r="G20" s="31">
        <v>9.600000000000001</v>
      </c>
    </row>
    <row r="21" spans="1:7" ht="14.25">
      <c r="A21" s="56"/>
      <c r="B21" s="63"/>
      <c r="C21" s="63"/>
      <c r="D21" s="64"/>
      <c r="E21" s="320" t="s">
        <v>28</v>
      </c>
      <c r="F21" s="321"/>
      <c r="G21" s="322"/>
    </row>
    <row r="22" spans="1:7" ht="15" thickBot="1">
      <c r="A22" s="57" t="s">
        <v>2</v>
      </c>
      <c r="B22" s="61" t="s">
        <v>3</v>
      </c>
      <c r="C22" s="61" t="s">
        <v>4</v>
      </c>
      <c r="D22" s="62" t="s">
        <v>5</v>
      </c>
      <c r="E22" s="70" t="s">
        <v>6</v>
      </c>
      <c r="F22" s="71" t="s">
        <v>7</v>
      </c>
      <c r="G22" s="72" t="s">
        <v>29</v>
      </c>
    </row>
    <row r="23" spans="1:7" ht="14.25">
      <c r="A23" s="65">
        <v>1</v>
      </c>
      <c r="B23" s="60" t="s">
        <v>12</v>
      </c>
      <c r="C23" s="58" t="s">
        <v>13</v>
      </c>
      <c r="D23" s="59" t="s">
        <v>14</v>
      </c>
      <c r="E23" s="68">
        <v>11.7</v>
      </c>
      <c r="F23" s="69">
        <v>11.7</v>
      </c>
      <c r="G23" s="74">
        <v>11.7</v>
      </c>
    </row>
    <row r="24" spans="1:7" ht="14.25">
      <c r="A24" s="65">
        <v>2</v>
      </c>
      <c r="B24" s="60" t="s">
        <v>15</v>
      </c>
      <c r="C24" s="58" t="s">
        <v>16</v>
      </c>
      <c r="D24" s="55" t="s">
        <v>14</v>
      </c>
      <c r="E24" s="68">
        <v>11.7</v>
      </c>
      <c r="F24" s="69">
        <v>11.5</v>
      </c>
      <c r="G24" s="74">
        <v>11.6</v>
      </c>
    </row>
    <row r="25" spans="1:7" ht="14.25">
      <c r="A25" s="65">
        <v>3</v>
      </c>
      <c r="B25" s="60" t="s">
        <v>19</v>
      </c>
      <c r="C25" s="58" t="s">
        <v>20</v>
      </c>
      <c r="D25" s="66" t="s">
        <v>21</v>
      </c>
      <c r="E25" s="73">
        <v>11.4</v>
      </c>
      <c r="F25" s="69">
        <v>11.5</v>
      </c>
      <c r="G25" s="74">
        <v>11.45</v>
      </c>
    </row>
    <row r="26" spans="1:7" ht="14.25">
      <c r="A26" s="54">
        <v>4</v>
      </c>
      <c r="B26" s="60" t="s">
        <v>17</v>
      </c>
      <c r="C26" s="58" t="s">
        <v>18</v>
      </c>
      <c r="D26" s="66" t="s">
        <v>11</v>
      </c>
      <c r="E26" s="73">
        <v>11.6</v>
      </c>
      <c r="F26" s="69">
        <v>11.3</v>
      </c>
      <c r="G26" s="74">
        <v>11.45</v>
      </c>
    </row>
    <row r="27" spans="1:7" ht="14.25">
      <c r="A27" s="54">
        <v>5</v>
      </c>
      <c r="B27" s="60" t="s">
        <v>9</v>
      </c>
      <c r="C27" s="58" t="s">
        <v>10</v>
      </c>
      <c r="D27" s="67" t="s">
        <v>11</v>
      </c>
      <c r="E27" s="73">
        <v>11.3</v>
      </c>
      <c r="F27" s="69">
        <v>11.1</v>
      </c>
      <c r="G27" s="74">
        <v>11.2</v>
      </c>
    </row>
    <row r="28" spans="1:7" ht="14.25">
      <c r="A28" s="54">
        <v>6</v>
      </c>
      <c r="B28" s="60" t="s">
        <v>25</v>
      </c>
      <c r="C28" s="58" t="s">
        <v>26</v>
      </c>
      <c r="D28" s="55" t="s">
        <v>14</v>
      </c>
      <c r="E28" s="68">
        <v>11.2</v>
      </c>
      <c r="F28" s="69">
        <v>11.2</v>
      </c>
      <c r="G28" s="74">
        <v>11.2</v>
      </c>
    </row>
    <row r="29" spans="1:7" ht="15" thickBot="1">
      <c r="A29" s="54">
        <v>7</v>
      </c>
      <c r="B29" s="60" t="s">
        <v>22</v>
      </c>
      <c r="C29" s="58" t="s">
        <v>23</v>
      </c>
      <c r="D29" s="55" t="s">
        <v>24</v>
      </c>
      <c r="E29" s="68">
        <v>9.5</v>
      </c>
      <c r="F29" s="69">
        <v>9.5</v>
      </c>
      <c r="G29" s="74">
        <v>9.5</v>
      </c>
    </row>
    <row r="30" spans="1:8" ht="14.25">
      <c r="A30" s="77"/>
      <c r="B30" s="84"/>
      <c r="C30" s="84"/>
      <c r="D30" s="85"/>
      <c r="E30" s="330" t="s">
        <v>30</v>
      </c>
      <c r="F30" s="331"/>
      <c r="G30" s="331"/>
      <c r="H30" s="332"/>
    </row>
    <row r="31" spans="1:8" ht="15" thickBot="1">
      <c r="A31" s="78" t="s">
        <v>2</v>
      </c>
      <c r="B31" s="82" t="s">
        <v>3</v>
      </c>
      <c r="C31" s="82" t="s">
        <v>4</v>
      </c>
      <c r="D31" s="83" t="s">
        <v>5</v>
      </c>
      <c r="E31" s="93" t="s">
        <v>6</v>
      </c>
      <c r="F31" s="94" t="s">
        <v>7</v>
      </c>
      <c r="G31" s="95" t="s">
        <v>8</v>
      </c>
      <c r="H31" s="96"/>
    </row>
    <row r="32" spans="1:8" ht="14.25">
      <c r="A32" s="86">
        <v>1</v>
      </c>
      <c r="B32" s="81" t="s">
        <v>12</v>
      </c>
      <c r="C32" s="79" t="s">
        <v>13</v>
      </c>
      <c r="D32" s="80" t="s">
        <v>14</v>
      </c>
      <c r="E32" s="97">
        <v>11.8</v>
      </c>
      <c r="F32" s="97">
        <v>11.6</v>
      </c>
      <c r="G32" s="100">
        <v>11.7</v>
      </c>
      <c r="H32" s="101">
        <v>0.5</v>
      </c>
    </row>
    <row r="33" spans="1:8" ht="14.25">
      <c r="A33" s="86">
        <v>2</v>
      </c>
      <c r="B33" s="81" t="s">
        <v>9</v>
      </c>
      <c r="C33" s="79" t="s">
        <v>10</v>
      </c>
      <c r="D33" s="88" t="s">
        <v>11</v>
      </c>
      <c r="E33" s="91">
        <v>11.5</v>
      </c>
      <c r="F33" s="91">
        <v>11.3</v>
      </c>
      <c r="G33" s="98">
        <v>11.4</v>
      </c>
      <c r="H33" s="99">
        <v>0.5</v>
      </c>
    </row>
    <row r="34" spans="1:8" ht="14.25">
      <c r="A34" s="86">
        <v>3</v>
      </c>
      <c r="B34" s="81" t="s">
        <v>15</v>
      </c>
      <c r="C34" s="79" t="s">
        <v>16</v>
      </c>
      <c r="D34" s="76" t="s">
        <v>14</v>
      </c>
      <c r="E34" s="90">
        <v>11.4</v>
      </c>
      <c r="F34" s="90">
        <v>11.2</v>
      </c>
      <c r="G34" s="89">
        <v>11.3</v>
      </c>
      <c r="H34" s="92">
        <v>0.5</v>
      </c>
    </row>
    <row r="35" spans="1:8" ht="14.25">
      <c r="A35" s="75">
        <v>4</v>
      </c>
      <c r="B35" s="81" t="s">
        <v>22</v>
      </c>
      <c r="C35" s="79" t="s">
        <v>23</v>
      </c>
      <c r="D35" s="76" t="s">
        <v>24</v>
      </c>
      <c r="E35" s="90">
        <v>11.1</v>
      </c>
      <c r="F35" s="90">
        <v>11.1</v>
      </c>
      <c r="G35" s="89">
        <v>11.1</v>
      </c>
      <c r="H35" s="92">
        <v>0.5</v>
      </c>
    </row>
    <row r="36" spans="1:8" ht="14.25">
      <c r="A36" s="75">
        <v>5</v>
      </c>
      <c r="B36" s="81" t="s">
        <v>17</v>
      </c>
      <c r="C36" s="79" t="s">
        <v>18</v>
      </c>
      <c r="D36" s="87" t="s">
        <v>11</v>
      </c>
      <c r="E36" s="91">
        <v>10.9</v>
      </c>
      <c r="F36" s="91">
        <v>10.9</v>
      </c>
      <c r="G36" s="98">
        <v>10.9</v>
      </c>
      <c r="H36" s="99">
        <v>0.5</v>
      </c>
    </row>
    <row r="37" spans="1:8" ht="14.25">
      <c r="A37" s="75">
        <v>6</v>
      </c>
      <c r="B37" s="81" t="s">
        <v>25</v>
      </c>
      <c r="C37" s="79" t="s">
        <v>26</v>
      </c>
      <c r="D37" s="76" t="s">
        <v>14</v>
      </c>
      <c r="E37" s="90">
        <v>10.6</v>
      </c>
      <c r="F37" s="90">
        <v>10.4</v>
      </c>
      <c r="G37" s="89">
        <v>10.5</v>
      </c>
      <c r="H37" s="92">
        <v>0.5</v>
      </c>
    </row>
    <row r="38" spans="1:8" ht="15" thickBot="1">
      <c r="A38" s="75">
        <v>7</v>
      </c>
      <c r="B38" s="81" t="s">
        <v>19</v>
      </c>
      <c r="C38" s="79" t="s">
        <v>20</v>
      </c>
      <c r="D38" s="87" t="s">
        <v>21</v>
      </c>
      <c r="E38" s="91">
        <v>7.7</v>
      </c>
      <c r="F38" s="91">
        <v>7.9</v>
      </c>
      <c r="G38" s="98">
        <v>7.800000000000001</v>
      </c>
      <c r="H38" s="99">
        <v>0.5</v>
      </c>
    </row>
    <row r="39" spans="1:18" ht="14.25">
      <c r="A39" s="106"/>
      <c r="B39" s="125"/>
      <c r="C39" s="125"/>
      <c r="D39" s="126"/>
      <c r="E39" s="320" t="s">
        <v>1</v>
      </c>
      <c r="F39" s="321"/>
      <c r="G39" s="333"/>
      <c r="H39" s="320" t="s">
        <v>27</v>
      </c>
      <c r="I39" s="321"/>
      <c r="J39" s="333"/>
      <c r="K39" s="320" t="s">
        <v>28</v>
      </c>
      <c r="L39" s="321"/>
      <c r="M39" s="322"/>
      <c r="N39" s="330" t="s">
        <v>30</v>
      </c>
      <c r="O39" s="331"/>
      <c r="P39" s="331"/>
      <c r="Q39" s="332"/>
      <c r="R39" s="102" t="s">
        <v>31</v>
      </c>
    </row>
    <row r="40" spans="1:18" ht="15" thickBot="1">
      <c r="A40" s="107" t="s">
        <v>2</v>
      </c>
      <c r="B40" s="117" t="s">
        <v>3</v>
      </c>
      <c r="C40" s="117" t="s">
        <v>4</v>
      </c>
      <c r="D40" s="118" t="s">
        <v>5</v>
      </c>
      <c r="E40" s="119" t="s">
        <v>6</v>
      </c>
      <c r="F40" s="120" t="s">
        <v>7</v>
      </c>
      <c r="G40" s="121" t="s">
        <v>8</v>
      </c>
      <c r="H40" s="119" t="s">
        <v>6</v>
      </c>
      <c r="I40" s="120" t="s">
        <v>7</v>
      </c>
      <c r="J40" s="121" t="s">
        <v>8</v>
      </c>
      <c r="K40" s="119" t="s">
        <v>6</v>
      </c>
      <c r="L40" s="120" t="s">
        <v>7</v>
      </c>
      <c r="M40" s="122" t="s">
        <v>29</v>
      </c>
      <c r="N40" s="119" t="s">
        <v>6</v>
      </c>
      <c r="O40" s="120" t="s">
        <v>7</v>
      </c>
      <c r="P40" s="123" t="s">
        <v>8</v>
      </c>
      <c r="Q40" s="124"/>
      <c r="R40" s="267" t="s">
        <v>51</v>
      </c>
    </row>
    <row r="41" spans="1:18" ht="14.25">
      <c r="A41" s="127">
        <v>1</v>
      </c>
      <c r="B41" s="116" t="s">
        <v>12</v>
      </c>
      <c r="C41" s="109" t="s">
        <v>13</v>
      </c>
      <c r="D41" s="110" t="s">
        <v>14</v>
      </c>
      <c r="E41" s="111">
        <v>11.6</v>
      </c>
      <c r="F41" s="109">
        <v>11.5</v>
      </c>
      <c r="G41" s="105">
        <v>11.55</v>
      </c>
      <c r="H41" s="103">
        <v>11.9</v>
      </c>
      <c r="I41" s="108">
        <v>11.9</v>
      </c>
      <c r="J41" s="105">
        <v>11.9</v>
      </c>
      <c r="K41" s="103">
        <v>11.7</v>
      </c>
      <c r="L41" s="108">
        <v>11.7</v>
      </c>
      <c r="M41" s="129">
        <v>11.7</v>
      </c>
      <c r="N41" s="130">
        <v>11.8</v>
      </c>
      <c r="O41" s="130">
        <v>11.6</v>
      </c>
      <c r="P41" s="135">
        <v>11.7</v>
      </c>
      <c r="Q41" s="136">
        <v>0.5</v>
      </c>
      <c r="R41" s="128">
        <v>35.8</v>
      </c>
    </row>
    <row r="42" spans="1:18" ht="14.25">
      <c r="A42" s="127">
        <v>2</v>
      </c>
      <c r="B42" s="116" t="s">
        <v>15</v>
      </c>
      <c r="C42" s="109" t="s">
        <v>16</v>
      </c>
      <c r="D42" s="105" t="s">
        <v>14</v>
      </c>
      <c r="E42" s="103">
        <v>11.6</v>
      </c>
      <c r="F42" s="109">
        <v>11.5</v>
      </c>
      <c r="G42" s="105">
        <v>11.55</v>
      </c>
      <c r="H42" s="103">
        <v>12</v>
      </c>
      <c r="I42" s="108">
        <v>11.9</v>
      </c>
      <c r="J42" s="105">
        <v>11.95</v>
      </c>
      <c r="K42" s="103">
        <v>11.7</v>
      </c>
      <c r="L42" s="108">
        <v>11.5</v>
      </c>
      <c r="M42" s="129">
        <v>11.6</v>
      </c>
      <c r="N42" s="113">
        <v>11.4</v>
      </c>
      <c r="O42" s="113">
        <v>11.2</v>
      </c>
      <c r="P42" s="112">
        <v>11.3</v>
      </c>
      <c r="Q42" s="115">
        <v>0.5</v>
      </c>
      <c r="R42" s="128">
        <v>35.599999999999994</v>
      </c>
    </row>
    <row r="43" spans="1:18" ht="14.25">
      <c r="A43" s="127">
        <v>3</v>
      </c>
      <c r="B43" s="116" t="s">
        <v>9</v>
      </c>
      <c r="C43" s="109" t="s">
        <v>10</v>
      </c>
      <c r="D43" s="133" t="s">
        <v>11</v>
      </c>
      <c r="E43" s="134">
        <v>12.1</v>
      </c>
      <c r="F43" s="109">
        <v>11.7</v>
      </c>
      <c r="G43" s="128">
        <v>11.899999999999999</v>
      </c>
      <c r="H43" s="127">
        <v>11</v>
      </c>
      <c r="I43" s="108">
        <v>11.2</v>
      </c>
      <c r="J43" s="128">
        <v>11.1</v>
      </c>
      <c r="K43" s="127">
        <v>11.3</v>
      </c>
      <c r="L43" s="108">
        <v>11.1</v>
      </c>
      <c r="M43" s="129">
        <v>11.2</v>
      </c>
      <c r="N43" s="114">
        <v>11.5</v>
      </c>
      <c r="O43" s="114">
        <v>11.3</v>
      </c>
      <c r="P43" s="131">
        <v>11.4</v>
      </c>
      <c r="Q43" s="132">
        <v>0.5</v>
      </c>
      <c r="R43" s="128">
        <v>35</v>
      </c>
    </row>
    <row r="44" spans="1:18" ht="14.25">
      <c r="A44" s="103">
        <v>4</v>
      </c>
      <c r="B44" s="116" t="s">
        <v>19</v>
      </c>
      <c r="C44" s="109" t="s">
        <v>20</v>
      </c>
      <c r="D44" s="128" t="s">
        <v>21</v>
      </c>
      <c r="E44" s="127">
        <v>11.3</v>
      </c>
      <c r="F44" s="108">
        <v>11.2</v>
      </c>
      <c r="G44" s="128">
        <v>11.25</v>
      </c>
      <c r="H44" s="127">
        <v>11.2</v>
      </c>
      <c r="I44" s="108">
        <v>11.2</v>
      </c>
      <c r="J44" s="128">
        <v>11.2</v>
      </c>
      <c r="K44" s="127">
        <v>11.4</v>
      </c>
      <c r="L44" s="108">
        <v>11.5</v>
      </c>
      <c r="M44" s="129">
        <v>11.45</v>
      </c>
      <c r="N44" s="114">
        <v>7.7</v>
      </c>
      <c r="O44" s="114">
        <v>7.9</v>
      </c>
      <c r="P44" s="131">
        <v>7.800000000000001</v>
      </c>
      <c r="Q44" s="132">
        <v>0.5</v>
      </c>
      <c r="R44" s="105">
        <v>34.4</v>
      </c>
    </row>
    <row r="45" spans="1:18" ht="14.25">
      <c r="A45" s="103">
        <v>5</v>
      </c>
      <c r="B45" s="116" t="s">
        <v>17</v>
      </c>
      <c r="C45" s="109" t="s">
        <v>18</v>
      </c>
      <c r="D45" s="128" t="s">
        <v>11</v>
      </c>
      <c r="E45" s="127">
        <v>11.5</v>
      </c>
      <c r="F45" s="109">
        <v>11.2</v>
      </c>
      <c r="G45" s="128">
        <v>11.35</v>
      </c>
      <c r="H45" s="127">
        <v>9.8</v>
      </c>
      <c r="I45" s="108">
        <v>9.4</v>
      </c>
      <c r="J45" s="128">
        <v>9.600000000000001</v>
      </c>
      <c r="K45" s="127">
        <v>11.6</v>
      </c>
      <c r="L45" s="108">
        <v>11.3</v>
      </c>
      <c r="M45" s="129">
        <v>11.45</v>
      </c>
      <c r="N45" s="114">
        <v>10.9</v>
      </c>
      <c r="O45" s="114">
        <v>10.9</v>
      </c>
      <c r="P45" s="131">
        <v>10.9</v>
      </c>
      <c r="Q45" s="132">
        <v>0.5</v>
      </c>
      <c r="R45" s="105">
        <v>34.199999999999996</v>
      </c>
    </row>
    <row r="46" spans="1:18" ht="14.25">
      <c r="A46" s="103">
        <v>6</v>
      </c>
      <c r="B46" s="116" t="s">
        <v>22</v>
      </c>
      <c r="C46" s="109" t="s">
        <v>23</v>
      </c>
      <c r="D46" s="105" t="s">
        <v>24</v>
      </c>
      <c r="E46" s="103">
        <v>11.2</v>
      </c>
      <c r="F46" s="108">
        <v>11.3</v>
      </c>
      <c r="G46" s="105">
        <v>11.25</v>
      </c>
      <c r="H46" s="103">
        <v>10.1</v>
      </c>
      <c r="I46" s="104">
        <v>10.4</v>
      </c>
      <c r="J46" s="105">
        <v>10.25</v>
      </c>
      <c r="K46" s="103">
        <v>9.5</v>
      </c>
      <c r="L46" s="108">
        <v>9.5</v>
      </c>
      <c r="M46" s="129">
        <v>9.5</v>
      </c>
      <c r="N46" s="113">
        <v>11.1</v>
      </c>
      <c r="O46" s="113">
        <v>11.1</v>
      </c>
      <c r="P46" s="112">
        <v>11.1</v>
      </c>
      <c r="Q46" s="115">
        <v>0.5</v>
      </c>
      <c r="R46" s="105">
        <v>33.1</v>
      </c>
    </row>
    <row r="47" spans="1:18" ht="14.25">
      <c r="A47" s="103">
        <v>7</v>
      </c>
      <c r="B47" s="116" t="s">
        <v>25</v>
      </c>
      <c r="C47" s="109" t="s">
        <v>26</v>
      </c>
      <c r="D47" s="105" t="s">
        <v>14</v>
      </c>
      <c r="E47" s="103">
        <v>9.7</v>
      </c>
      <c r="F47" s="109">
        <v>9.7</v>
      </c>
      <c r="G47" s="105">
        <v>9.7</v>
      </c>
      <c r="H47" s="103">
        <v>10.2</v>
      </c>
      <c r="I47" s="108">
        <v>10</v>
      </c>
      <c r="J47" s="105">
        <v>10.1</v>
      </c>
      <c r="K47" s="103">
        <v>11.2</v>
      </c>
      <c r="L47" s="108">
        <v>11.2</v>
      </c>
      <c r="M47" s="129">
        <v>11.2</v>
      </c>
      <c r="N47" s="113">
        <v>10.6</v>
      </c>
      <c r="O47" s="113">
        <v>10.4</v>
      </c>
      <c r="P47" s="112">
        <v>10.5</v>
      </c>
      <c r="Q47" s="115">
        <v>0.5</v>
      </c>
      <c r="R47" s="105">
        <v>32.3</v>
      </c>
    </row>
    <row r="48" spans="1:7" ht="45">
      <c r="A48" s="154" t="s">
        <v>33</v>
      </c>
      <c r="B48" s="155"/>
      <c r="C48" s="155"/>
      <c r="D48" s="155"/>
      <c r="E48" s="137"/>
      <c r="F48" s="137"/>
      <c r="G48" s="137"/>
    </row>
    <row r="49" spans="1:7" ht="15" thickBot="1">
      <c r="A49" s="137"/>
      <c r="B49" s="137"/>
      <c r="C49" s="137"/>
      <c r="D49" s="137"/>
      <c r="E49" s="137"/>
      <c r="F49" s="137"/>
      <c r="G49" s="137"/>
    </row>
    <row r="50" spans="1:7" ht="14.25">
      <c r="A50" s="142"/>
      <c r="B50" s="141"/>
      <c r="C50" s="141"/>
      <c r="D50" s="143"/>
      <c r="E50" s="326" t="s">
        <v>1</v>
      </c>
      <c r="F50" s="327"/>
      <c r="G50" s="329"/>
    </row>
    <row r="51" spans="1:7" ht="15" thickBot="1">
      <c r="A51" s="144" t="s">
        <v>2</v>
      </c>
      <c r="B51" s="149" t="s">
        <v>3</v>
      </c>
      <c r="C51" s="149" t="s">
        <v>4</v>
      </c>
      <c r="D51" s="150" t="s">
        <v>5</v>
      </c>
      <c r="E51" s="151" t="s">
        <v>6</v>
      </c>
      <c r="F51" s="152" t="s">
        <v>7</v>
      </c>
      <c r="G51" s="153" t="s">
        <v>8</v>
      </c>
    </row>
    <row r="52" spans="1:7" ht="14.25">
      <c r="A52" s="156">
        <v>1</v>
      </c>
      <c r="B52" s="148" t="s">
        <v>34</v>
      </c>
      <c r="C52" s="145" t="s">
        <v>18</v>
      </c>
      <c r="D52" s="140" t="s">
        <v>14</v>
      </c>
      <c r="E52" s="138">
        <v>12.1</v>
      </c>
      <c r="F52" s="139">
        <v>12.1</v>
      </c>
      <c r="G52" s="140">
        <v>12.1</v>
      </c>
    </row>
    <row r="53" spans="1:7" ht="14.25">
      <c r="A53" s="156">
        <v>2</v>
      </c>
      <c r="B53" s="148" t="s">
        <v>35</v>
      </c>
      <c r="C53" s="145" t="s">
        <v>36</v>
      </c>
      <c r="D53" s="140" t="s">
        <v>37</v>
      </c>
      <c r="E53" s="138">
        <v>11.6</v>
      </c>
      <c r="F53" s="145">
        <v>11.6</v>
      </c>
      <c r="G53" s="140">
        <v>11.6</v>
      </c>
    </row>
    <row r="54" spans="1:7" ht="14.25">
      <c r="A54" s="156">
        <v>3</v>
      </c>
      <c r="B54" s="148" t="s">
        <v>38</v>
      </c>
      <c r="C54" s="145" t="s">
        <v>39</v>
      </c>
      <c r="D54" s="157" t="s">
        <v>24</v>
      </c>
      <c r="E54" s="156">
        <v>11.4</v>
      </c>
      <c r="F54" s="145">
        <v>11.5</v>
      </c>
      <c r="G54" s="157">
        <v>11.45</v>
      </c>
    </row>
    <row r="55" spans="1:7" ht="14.25">
      <c r="A55" s="138">
        <v>4</v>
      </c>
      <c r="B55" s="148" t="s">
        <v>40</v>
      </c>
      <c r="C55" s="145" t="s">
        <v>41</v>
      </c>
      <c r="D55" s="157" t="s">
        <v>37</v>
      </c>
      <c r="E55" s="156">
        <v>11.4</v>
      </c>
      <c r="F55" s="145">
        <v>11.5</v>
      </c>
      <c r="G55" s="157">
        <v>11.45</v>
      </c>
    </row>
    <row r="56" spans="1:7" ht="14.25">
      <c r="A56" s="138">
        <v>5</v>
      </c>
      <c r="B56" s="148" t="s">
        <v>42</v>
      </c>
      <c r="C56" s="145" t="s">
        <v>43</v>
      </c>
      <c r="D56" s="158" t="s">
        <v>14</v>
      </c>
      <c r="E56" s="159">
        <v>11.4</v>
      </c>
      <c r="F56" s="145">
        <v>11.3</v>
      </c>
      <c r="G56" s="157">
        <v>11.350000000000001</v>
      </c>
    </row>
    <row r="57" spans="1:7" ht="14.25">
      <c r="A57" s="138">
        <v>6</v>
      </c>
      <c r="B57" s="148" t="s">
        <v>44</v>
      </c>
      <c r="C57" s="145" t="s">
        <v>45</v>
      </c>
      <c r="D57" s="140" t="s">
        <v>24</v>
      </c>
      <c r="E57" s="138">
        <v>11.2</v>
      </c>
      <c r="F57" s="145">
        <v>11.2</v>
      </c>
      <c r="G57" s="140">
        <v>11.2</v>
      </c>
    </row>
    <row r="58" spans="1:7" ht="14.25">
      <c r="A58" s="138">
        <v>7</v>
      </c>
      <c r="B58" s="148" t="s">
        <v>46</v>
      </c>
      <c r="C58" s="145" t="s">
        <v>47</v>
      </c>
      <c r="D58" s="140" t="s">
        <v>14</v>
      </c>
      <c r="E58" s="138">
        <v>11</v>
      </c>
      <c r="F58" s="139">
        <v>10.8</v>
      </c>
      <c r="G58" s="140">
        <v>10.9</v>
      </c>
    </row>
    <row r="59" spans="1:7" ht="15" thickBot="1">
      <c r="A59" s="138">
        <v>8</v>
      </c>
      <c r="B59" s="148" t="s">
        <v>48</v>
      </c>
      <c r="C59" s="145" t="s">
        <v>49</v>
      </c>
      <c r="D59" s="146" t="s">
        <v>14</v>
      </c>
      <c r="E59" s="147">
        <v>10.7</v>
      </c>
      <c r="F59" s="145">
        <v>10.6</v>
      </c>
      <c r="G59" s="140">
        <v>10.649999999999999</v>
      </c>
    </row>
    <row r="60" spans="1:7" ht="14.25">
      <c r="A60" s="163"/>
      <c r="B60" s="162"/>
      <c r="C60" s="162"/>
      <c r="D60" s="164"/>
      <c r="E60" s="326" t="s">
        <v>27</v>
      </c>
      <c r="F60" s="327"/>
      <c r="G60" s="329"/>
    </row>
    <row r="61" spans="1:7" ht="15" thickBot="1">
      <c r="A61" s="165" t="s">
        <v>2</v>
      </c>
      <c r="B61" s="169" t="s">
        <v>3</v>
      </c>
      <c r="C61" s="169" t="s">
        <v>4</v>
      </c>
      <c r="D61" s="170" t="s">
        <v>5</v>
      </c>
      <c r="E61" s="178" t="s">
        <v>6</v>
      </c>
      <c r="F61" s="179" t="s">
        <v>7</v>
      </c>
      <c r="G61" s="180" t="s">
        <v>8</v>
      </c>
    </row>
    <row r="62" spans="1:7" ht="14.25">
      <c r="A62" s="171">
        <v>1</v>
      </c>
      <c r="B62" s="168" t="s">
        <v>46</v>
      </c>
      <c r="C62" s="166" t="s">
        <v>47</v>
      </c>
      <c r="D62" s="161" t="s">
        <v>14</v>
      </c>
      <c r="E62" s="174">
        <v>12.5</v>
      </c>
      <c r="F62" s="177">
        <v>12.3</v>
      </c>
      <c r="G62" s="176">
        <v>12.4</v>
      </c>
    </row>
    <row r="63" spans="1:7" ht="14.25">
      <c r="A63" s="171">
        <v>2</v>
      </c>
      <c r="B63" s="168" t="s">
        <v>42</v>
      </c>
      <c r="C63" s="166" t="s">
        <v>43</v>
      </c>
      <c r="D63" s="173" t="s">
        <v>14</v>
      </c>
      <c r="E63" s="181">
        <v>12.3</v>
      </c>
      <c r="F63" s="177">
        <v>12.3</v>
      </c>
      <c r="G63" s="182">
        <v>12.3</v>
      </c>
    </row>
    <row r="64" spans="1:7" ht="14.25">
      <c r="A64" s="171">
        <v>3</v>
      </c>
      <c r="B64" s="168" t="s">
        <v>44</v>
      </c>
      <c r="C64" s="166" t="s">
        <v>45</v>
      </c>
      <c r="D64" s="161" t="s">
        <v>24</v>
      </c>
      <c r="E64" s="174">
        <v>11.5</v>
      </c>
      <c r="F64" s="177">
        <v>11.9</v>
      </c>
      <c r="G64" s="176">
        <v>11.7</v>
      </c>
    </row>
    <row r="65" spans="1:7" ht="14.25">
      <c r="A65" s="160">
        <v>4</v>
      </c>
      <c r="B65" s="168" t="s">
        <v>34</v>
      </c>
      <c r="C65" s="166" t="s">
        <v>18</v>
      </c>
      <c r="D65" s="161" t="s">
        <v>14</v>
      </c>
      <c r="E65" s="174">
        <v>11.5</v>
      </c>
      <c r="F65" s="177">
        <v>11.4</v>
      </c>
      <c r="G65" s="176">
        <v>11.45</v>
      </c>
    </row>
    <row r="66" spans="1:7" ht="14.25">
      <c r="A66" s="160">
        <v>5</v>
      </c>
      <c r="B66" s="168" t="s">
        <v>38</v>
      </c>
      <c r="C66" s="166" t="s">
        <v>39</v>
      </c>
      <c r="D66" s="172" t="s">
        <v>24</v>
      </c>
      <c r="E66" s="181">
        <v>10.6</v>
      </c>
      <c r="F66" s="177">
        <v>10.9</v>
      </c>
      <c r="G66" s="182">
        <v>10.75</v>
      </c>
    </row>
    <row r="67" spans="1:7" ht="14.25">
      <c r="A67" s="160">
        <v>6</v>
      </c>
      <c r="B67" s="168" t="s">
        <v>48</v>
      </c>
      <c r="C67" s="166" t="s">
        <v>49</v>
      </c>
      <c r="D67" s="167" t="s">
        <v>14</v>
      </c>
      <c r="E67" s="174">
        <v>10.2</v>
      </c>
      <c r="F67" s="177">
        <v>10.3</v>
      </c>
      <c r="G67" s="176">
        <v>10.25</v>
      </c>
    </row>
    <row r="68" spans="1:7" ht="14.25">
      <c r="A68" s="160">
        <v>7</v>
      </c>
      <c r="B68" s="168" t="s">
        <v>35</v>
      </c>
      <c r="C68" s="166" t="s">
        <v>36</v>
      </c>
      <c r="D68" s="161" t="s">
        <v>37</v>
      </c>
      <c r="E68" s="174">
        <v>10.1</v>
      </c>
      <c r="F68" s="175">
        <v>9.9</v>
      </c>
      <c r="G68" s="176">
        <v>10</v>
      </c>
    </row>
    <row r="69" spans="1:7" ht="15" thickBot="1">
      <c r="A69" s="160">
        <v>8</v>
      </c>
      <c r="B69" s="168" t="s">
        <v>40</v>
      </c>
      <c r="C69" s="166" t="s">
        <v>41</v>
      </c>
      <c r="D69" s="172" t="s">
        <v>37</v>
      </c>
      <c r="E69" s="181">
        <v>9.6</v>
      </c>
      <c r="F69" s="177">
        <v>9.2</v>
      </c>
      <c r="G69" s="182">
        <v>9.399999999999999</v>
      </c>
    </row>
    <row r="70" spans="1:7" ht="14.25">
      <c r="A70" s="186"/>
      <c r="B70" s="185"/>
      <c r="C70" s="185"/>
      <c r="D70" s="187"/>
      <c r="E70" s="326" t="s">
        <v>28</v>
      </c>
      <c r="F70" s="327"/>
      <c r="G70" s="328"/>
    </row>
    <row r="71" spans="1:7" ht="15" thickBot="1">
      <c r="A71" s="188" t="s">
        <v>2</v>
      </c>
      <c r="B71" s="192" t="s">
        <v>3</v>
      </c>
      <c r="C71" s="192" t="s">
        <v>4</v>
      </c>
      <c r="D71" s="193" t="s">
        <v>5</v>
      </c>
      <c r="E71" s="199" t="s">
        <v>6</v>
      </c>
      <c r="F71" s="200" t="s">
        <v>7</v>
      </c>
      <c r="G71" s="201" t="s">
        <v>29</v>
      </c>
    </row>
    <row r="72" spans="1:7" ht="14.25">
      <c r="A72" s="194">
        <v>1</v>
      </c>
      <c r="B72" s="191" t="s">
        <v>46</v>
      </c>
      <c r="C72" s="189" t="s">
        <v>47</v>
      </c>
      <c r="D72" s="184" t="s">
        <v>14</v>
      </c>
      <c r="E72" s="197">
        <v>12.6</v>
      </c>
      <c r="F72" s="198">
        <v>12.7</v>
      </c>
      <c r="G72" s="203">
        <v>12.649999999999999</v>
      </c>
    </row>
    <row r="73" spans="1:7" ht="14.25">
      <c r="A73" s="194">
        <v>2</v>
      </c>
      <c r="B73" s="191" t="s">
        <v>42</v>
      </c>
      <c r="C73" s="189" t="s">
        <v>43</v>
      </c>
      <c r="D73" s="196" t="s">
        <v>14</v>
      </c>
      <c r="E73" s="202">
        <v>11.7</v>
      </c>
      <c r="F73" s="198">
        <v>11.7</v>
      </c>
      <c r="G73" s="203">
        <v>11.7</v>
      </c>
    </row>
    <row r="74" spans="1:7" ht="14.25">
      <c r="A74" s="194">
        <v>3</v>
      </c>
      <c r="B74" s="191" t="s">
        <v>34</v>
      </c>
      <c r="C74" s="189" t="s">
        <v>18</v>
      </c>
      <c r="D74" s="184" t="s">
        <v>14</v>
      </c>
      <c r="E74" s="197">
        <v>11.6</v>
      </c>
      <c r="F74" s="198">
        <v>11.6</v>
      </c>
      <c r="G74" s="203">
        <v>11.6</v>
      </c>
    </row>
    <row r="75" spans="1:7" ht="14.25">
      <c r="A75" s="183">
        <v>4</v>
      </c>
      <c r="B75" s="191" t="s">
        <v>38</v>
      </c>
      <c r="C75" s="189" t="s">
        <v>39</v>
      </c>
      <c r="D75" s="195" t="s">
        <v>24</v>
      </c>
      <c r="E75" s="202">
        <v>11.5</v>
      </c>
      <c r="F75" s="198">
        <v>11.6</v>
      </c>
      <c r="G75" s="203">
        <v>11.55</v>
      </c>
    </row>
    <row r="76" spans="1:7" ht="14.25">
      <c r="A76" s="183">
        <v>5</v>
      </c>
      <c r="B76" s="191" t="s">
        <v>44</v>
      </c>
      <c r="C76" s="189" t="s">
        <v>45</v>
      </c>
      <c r="D76" s="184" t="s">
        <v>24</v>
      </c>
      <c r="E76" s="197">
        <v>11.2</v>
      </c>
      <c r="F76" s="198">
        <v>11.2</v>
      </c>
      <c r="G76" s="203">
        <v>11.2</v>
      </c>
    </row>
    <row r="77" spans="1:7" ht="14.25">
      <c r="A77" s="183">
        <v>6</v>
      </c>
      <c r="B77" s="191" t="s">
        <v>35</v>
      </c>
      <c r="C77" s="189" t="s">
        <v>36</v>
      </c>
      <c r="D77" s="184" t="s">
        <v>37</v>
      </c>
      <c r="E77" s="197">
        <v>11.2</v>
      </c>
      <c r="F77" s="198">
        <v>11.1</v>
      </c>
      <c r="G77" s="203">
        <v>11.149999999999999</v>
      </c>
    </row>
    <row r="78" spans="1:7" ht="14.25">
      <c r="A78" s="183">
        <v>7</v>
      </c>
      <c r="B78" s="191" t="s">
        <v>48</v>
      </c>
      <c r="C78" s="189" t="s">
        <v>49</v>
      </c>
      <c r="D78" s="190" t="s">
        <v>14</v>
      </c>
      <c r="E78" s="197">
        <v>10.9</v>
      </c>
      <c r="F78" s="198">
        <v>10.9</v>
      </c>
      <c r="G78" s="203">
        <v>10.9</v>
      </c>
    </row>
    <row r="79" spans="1:7" ht="15" thickBot="1">
      <c r="A79" s="183">
        <v>8</v>
      </c>
      <c r="B79" s="191" t="s">
        <v>40</v>
      </c>
      <c r="C79" s="189" t="s">
        <v>41</v>
      </c>
      <c r="D79" s="195" t="s">
        <v>37</v>
      </c>
      <c r="E79" s="202">
        <v>10.6</v>
      </c>
      <c r="F79" s="198">
        <v>10.7</v>
      </c>
      <c r="G79" s="203">
        <v>10.649999999999999</v>
      </c>
    </row>
    <row r="80" spans="1:8" ht="14.25">
      <c r="A80" s="207"/>
      <c r="B80" s="206"/>
      <c r="C80" s="206"/>
      <c r="D80" s="208"/>
      <c r="E80" s="323" t="s">
        <v>30</v>
      </c>
      <c r="F80" s="324"/>
      <c r="G80" s="324"/>
      <c r="H80" s="325"/>
    </row>
    <row r="81" spans="1:8" ht="15" thickBot="1">
      <c r="A81" s="209" t="s">
        <v>2</v>
      </c>
      <c r="B81" s="213" t="s">
        <v>3</v>
      </c>
      <c r="C81" s="213" t="s">
        <v>4</v>
      </c>
      <c r="D81" s="214" t="s">
        <v>5</v>
      </c>
      <c r="E81" s="222" t="s">
        <v>6</v>
      </c>
      <c r="F81" s="223" t="s">
        <v>7</v>
      </c>
      <c r="G81" s="224" t="s">
        <v>8</v>
      </c>
      <c r="H81" s="225"/>
    </row>
    <row r="82" spans="1:8" ht="14.25">
      <c r="A82" s="215">
        <v>1</v>
      </c>
      <c r="B82" s="212" t="s">
        <v>44</v>
      </c>
      <c r="C82" s="210" t="s">
        <v>45</v>
      </c>
      <c r="D82" s="205" t="s">
        <v>24</v>
      </c>
      <c r="E82" s="228">
        <v>11.7</v>
      </c>
      <c r="F82" s="228">
        <v>11.7</v>
      </c>
      <c r="G82" s="229">
        <v>11.7</v>
      </c>
      <c r="H82" s="230">
        <v>0.5</v>
      </c>
    </row>
    <row r="83" spans="1:8" ht="14.25">
      <c r="A83" s="215">
        <v>2</v>
      </c>
      <c r="B83" s="212" t="s">
        <v>38</v>
      </c>
      <c r="C83" s="210" t="s">
        <v>39</v>
      </c>
      <c r="D83" s="216" t="s">
        <v>24</v>
      </c>
      <c r="E83" s="220">
        <v>11.7</v>
      </c>
      <c r="F83" s="220">
        <v>11.6</v>
      </c>
      <c r="G83" s="226">
        <v>11.649999999999999</v>
      </c>
      <c r="H83" s="227">
        <v>0.5</v>
      </c>
    </row>
    <row r="84" spans="1:8" ht="14.25">
      <c r="A84" s="215">
        <v>3</v>
      </c>
      <c r="B84" s="212" t="s">
        <v>34</v>
      </c>
      <c r="C84" s="210" t="s">
        <v>18</v>
      </c>
      <c r="D84" s="205" t="s">
        <v>14</v>
      </c>
      <c r="E84" s="219">
        <v>11.5</v>
      </c>
      <c r="F84" s="219">
        <v>11.5</v>
      </c>
      <c r="G84" s="218">
        <v>11.5</v>
      </c>
      <c r="H84" s="221">
        <v>0.5</v>
      </c>
    </row>
    <row r="85" spans="1:8" ht="14.25">
      <c r="A85" s="204">
        <v>4</v>
      </c>
      <c r="B85" s="212" t="s">
        <v>42</v>
      </c>
      <c r="C85" s="210" t="s">
        <v>43</v>
      </c>
      <c r="D85" s="217" t="s">
        <v>14</v>
      </c>
      <c r="E85" s="220">
        <v>11.2</v>
      </c>
      <c r="F85" s="220">
        <v>11.2</v>
      </c>
      <c r="G85" s="226">
        <v>11.2</v>
      </c>
      <c r="H85" s="227">
        <v>0.5</v>
      </c>
    </row>
    <row r="86" spans="1:8" ht="14.25">
      <c r="A86" s="204">
        <v>5</v>
      </c>
      <c r="B86" s="212" t="s">
        <v>35</v>
      </c>
      <c r="C86" s="210" t="s">
        <v>36</v>
      </c>
      <c r="D86" s="205" t="s">
        <v>37</v>
      </c>
      <c r="E86" s="219">
        <v>11</v>
      </c>
      <c r="F86" s="219">
        <v>11.1</v>
      </c>
      <c r="G86" s="218">
        <v>11.05</v>
      </c>
      <c r="H86" s="221">
        <v>0.5</v>
      </c>
    </row>
    <row r="87" spans="1:8" ht="14.25">
      <c r="A87" s="204">
        <v>6</v>
      </c>
      <c r="B87" s="212" t="s">
        <v>46</v>
      </c>
      <c r="C87" s="210" t="s">
        <v>47</v>
      </c>
      <c r="D87" s="205" t="s">
        <v>14</v>
      </c>
      <c r="E87" s="219">
        <v>10.7</v>
      </c>
      <c r="F87" s="219">
        <v>10.6</v>
      </c>
      <c r="G87" s="218">
        <v>10.649999999999999</v>
      </c>
      <c r="H87" s="221">
        <v>0.5</v>
      </c>
    </row>
    <row r="88" spans="1:8" ht="14.25">
      <c r="A88" s="204">
        <v>7</v>
      </c>
      <c r="B88" s="212" t="s">
        <v>40</v>
      </c>
      <c r="C88" s="210" t="s">
        <v>41</v>
      </c>
      <c r="D88" s="216" t="s">
        <v>37</v>
      </c>
      <c r="E88" s="220">
        <v>10.6</v>
      </c>
      <c r="F88" s="220">
        <v>10.4</v>
      </c>
      <c r="G88" s="226">
        <v>10.5</v>
      </c>
      <c r="H88" s="227">
        <v>0.5</v>
      </c>
    </row>
    <row r="89" spans="1:8" ht="15" thickBot="1">
      <c r="A89" s="204">
        <v>8</v>
      </c>
      <c r="B89" s="212" t="s">
        <v>48</v>
      </c>
      <c r="C89" s="210" t="s">
        <v>49</v>
      </c>
      <c r="D89" s="211" t="s">
        <v>14</v>
      </c>
      <c r="E89" s="220">
        <v>9</v>
      </c>
      <c r="F89" s="220">
        <v>8.9</v>
      </c>
      <c r="G89" s="218">
        <v>8.95</v>
      </c>
      <c r="H89" s="221">
        <v>0.5</v>
      </c>
    </row>
    <row r="90" spans="1:18" ht="14.25">
      <c r="A90" s="235"/>
      <c r="B90" s="234"/>
      <c r="C90" s="234"/>
      <c r="D90" s="236"/>
      <c r="E90" s="326" t="s">
        <v>1</v>
      </c>
      <c r="F90" s="327"/>
      <c r="G90" s="329"/>
      <c r="H90" s="326" t="s">
        <v>27</v>
      </c>
      <c r="I90" s="327"/>
      <c r="J90" s="329"/>
      <c r="K90" s="326" t="s">
        <v>28</v>
      </c>
      <c r="L90" s="327"/>
      <c r="M90" s="328"/>
      <c r="N90" s="323" t="s">
        <v>30</v>
      </c>
      <c r="O90" s="324"/>
      <c r="P90" s="324"/>
      <c r="Q90" s="325"/>
      <c r="R90" s="249" t="s">
        <v>31</v>
      </c>
    </row>
    <row r="91" spans="1:18" ht="15" thickBot="1">
      <c r="A91" s="237" t="s">
        <v>2</v>
      </c>
      <c r="B91" s="247" t="s">
        <v>3</v>
      </c>
      <c r="C91" s="247" t="s">
        <v>4</v>
      </c>
      <c r="D91" s="248" t="s">
        <v>5</v>
      </c>
      <c r="E91" s="250" t="s">
        <v>6</v>
      </c>
      <c r="F91" s="251" t="s">
        <v>7</v>
      </c>
      <c r="G91" s="252" t="s">
        <v>8</v>
      </c>
      <c r="H91" s="250" t="s">
        <v>6</v>
      </c>
      <c r="I91" s="251" t="s">
        <v>7</v>
      </c>
      <c r="J91" s="252" t="s">
        <v>8</v>
      </c>
      <c r="K91" s="250" t="s">
        <v>6</v>
      </c>
      <c r="L91" s="251" t="s">
        <v>7</v>
      </c>
      <c r="M91" s="253" t="s">
        <v>29</v>
      </c>
      <c r="N91" s="250" t="s">
        <v>6</v>
      </c>
      <c r="O91" s="251" t="s">
        <v>7</v>
      </c>
      <c r="P91" s="254" t="s">
        <v>8</v>
      </c>
      <c r="Q91" s="255"/>
      <c r="R91" s="256" t="s">
        <v>51</v>
      </c>
    </row>
    <row r="92" spans="1:18" ht="14.25">
      <c r="A92" s="257">
        <v>1</v>
      </c>
      <c r="B92" s="246" t="s">
        <v>46</v>
      </c>
      <c r="C92" s="239" t="s">
        <v>47</v>
      </c>
      <c r="D92" s="233" t="s">
        <v>14</v>
      </c>
      <c r="E92" s="231">
        <v>11</v>
      </c>
      <c r="F92" s="232">
        <v>10.8</v>
      </c>
      <c r="G92" s="233">
        <v>10.9</v>
      </c>
      <c r="H92" s="231">
        <v>12.5</v>
      </c>
      <c r="I92" s="238">
        <v>12.3</v>
      </c>
      <c r="J92" s="233">
        <v>12.4</v>
      </c>
      <c r="K92" s="231">
        <v>12.6</v>
      </c>
      <c r="L92" s="238">
        <v>12.7</v>
      </c>
      <c r="M92" s="259">
        <v>12.649999999999999</v>
      </c>
      <c r="N92" s="264">
        <v>10.7</v>
      </c>
      <c r="O92" s="264">
        <v>10.6</v>
      </c>
      <c r="P92" s="265">
        <v>10.649999999999999</v>
      </c>
      <c r="Q92" s="266">
        <v>0.5</v>
      </c>
      <c r="R92" s="233">
        <v>36.449999999999996</v>
      </c>
    </row>
    <row r="93" spans="1:18" ht="14.25">
      <c r="A93" s="257">
        <v>2</v>
      </c>
      <c r="B93" s="246" t="s">
        <v>42</v>
      </c>
      <c r="C93" s="239" t="s">
        <v>43</v>
      </c>
      <c r="D93" s="262" t="s">
        <v>14</v>
      </c>
      <c r="E93" s="263">
        <v>11.4</v>
      </c>
      <c r="F93" s="239">
        <v>11.3</v>
      </c>
      <c r="G93" s="258">
        <v>11.350000000000001</v>
      </c>
      <c r="H93" s="257">
        <v>12.3</v>
      </c>
      <c r="I93" s="238">
        <v>12.3</v>
      </c>
      <c r="J93" s="258">
        <v>12.3</v>
      </c>
      <c r="K93" s="257">
        <v>11.7</v>
      </c>
      <c r="L93" s="238">
        <v>11.7</v>
      </c>
      <c r="M93" s="259">
        <v>11.7</v>
      </c>
      <c r="N93" s="244">
        <v>11.2</v>
      </c>
      <c r="O93" s="244">
        <v>11.2</v>
      </c>
      <c r="P93" s="260">
        <v>11.2</v>
      </c>
      <c r="Q93" s="261">
        <v>0.5</v>
      </c>
      <c r="R93" s="258">
        <v>35.85</v>
      </c>
    </row>
    <row r="94" spans="1:18" ht="14.25">
      <c r="A94" s="257">
        <v>3</v>
      </c>
      <c r="B94" s="246" t="s">
        <v>34</v>
      </c>
      <c r="C94" s="239" t="s">
        <v>18</v>
      </c>
      <c r="D94" s="233" t="s">
        <v>14</v>
      </c>
      <c r="E94" s="231">
        <v>12.1</v>
      </c>
      <c r="F94" s="232">
        <v>12.1</v>
      </c>
      <c r="G94" s="233">
        <v>12.1</v>
      </c>
      <c r="H94" s="231">
        <v>11.5</v>
      </c>
      <c r="I94" s="238">
        <v>11.4</v>
      </c>
      <c r="J94" s="233">
        <v>11.45</v>
      </c>
      <c r="K94" s="231">
        <v>11.6</v>
      </c>
      <c r="L94" s="238">
        <v>11.6</v>
      </c>
      <c r="M94" s="259">
        <v>11.6</v>
      </c>
      <c r="N94" s="243">
        <v>11.5</v>
      </c>
      <c r="O94" s="243">
        <v>11.5</v>
      </c>
      <c r="P94" s="242">
        <v>11.5</v>
      </c>
      <c r="Q94" s="245">
        <v>0.5</v>
      </c>
      <c r="R94" s="233">
        <v>35.7</v>
      </c>
    </row>
    <row r="95" spans="1:18" ht="14.25">
      <c r="A95" s="231">
        <v>4</v>
      </c>
      <c r="B95" s="246" t="s">
        <v>38</v>
      </c>
      <c r="C95" s="239" t="s">
        <v>39</v>
      </c>
      <c r="D95" s="258" t="s">
        <v>24</v>
      </c>
      <c r="E95" s="257">
        <v>11.4</v>
      </c>
      <c r="F95" s="239">
        <v>11.5</v>
      </c>
      <c r="G95" s="258">
        <v>11.45</v>
      </c>
      <c r="H95" s="257">
        <v>10.6</v>
      </c>
      <c r="I95" s="238">
        <v>10.9</v>
      </c>
      <c r="J95" s="258">
        <v>10.75</v>
      </c>
      <c r="K95" s="257">
        <v>11.5</v>
      </c>
      <c r="L95" s="238">
        <v>11.6</v>
      </c>
      <c r="M95" s="259">
        <v>11.55</v>
      </c>
      <c r="N95" s="244">
        <v>11.7</v>
      </c>
      <c r="O95" s="244">
        <v>11.6</v>
      </c>
      <c r="P95" s="260">
        <v>11.649999999999999</v>
      </c>
      <c r="Q95" s="261">
        <v>0.5</v>
      </c>
      <c r="R95" s="258">
        <v>35.15</v>
      </c>
    </row>
    <row r="96" spans="1:18" ht="14.25">
      <c r="A96" s="231">
        <v>5</v>
      </c>
      <c r="B96" s="246" t="s">
        <v>44</v>
      </c>
      <c r="C96" s="239" t="s">
        <v>45</v>
      </c>
      <c r="D96" s="233" t="s">
        <v>24</v>
      </c>
      <c r="E96" s="231">
        <v>11.2</v>
      </c>
      <c r="F96" s="239">
        <v>11.2</v>
      </c>
      <c r="G96" s="233">
        <v>11.2</v>
      </c>
      <c r="H96" s="231">
        <v>11.5</v>
      </c>
      <c r="I96" s="238">
        <v>11.9</v>
      </c>
      <c r="J96" s="233">
        <v>11.7</v>
      </c>
      <c r="K96" s="231">
        <v>11.2</v>
      </c>
      <c r="L96" s="238">
        <v>11.2</v>
      </c>
      <c r="M96" s="259">
        <v>11.2</v>
      </c>
      <c r="N96" s="243">
        <v>11.7</v>
      </c>
      <c r="O96" s="243">
        <v>11.7</v>
      </c>
      <c r="P96" s="242">
        <v>11.7</v>
      </c>
      <c r="Q96" s="245">
        <v>0.5</v>
      </c>
      <c r="R96" s="233">
        <v>35.099999999999994</v>
      </c>
    </row>
    <row r="97" spans="1:18" ht="14.25">
      <c r="A97" s="231">
        <v>6</v>
      </c>
      <c r="B97" s="246" t="s">
        <v>35</v>
      </c>
      <c r="C97" s="239" t="s">
        <v>36</v>
      </c>
      <c r="D97" s="233" t="s">
        <v>37</v>
      </c>
      <c r="E97" s="231">
        <v>11.6</v>
      </c>
      <c r="F97" s="239">
        <v>11.6</v>
      </c>
      <c r="G97" s="233">
        <v>11.6</v>
      </c>
      <c r="H97" s="231">
        <v>10.1</v>
      </c>
      <c r="I97" s="232">
        <v>9.9</v>
      </c>
      <c r="J97" s="233">
        <v>10</v>
      </c>
      <c r="K97" s="231">
        <v>11.2</v>
      </c>
      <c r="L97" s="238">
        <v>11.1</v>
      </c>
      <c r="M97" s="259">
        <v>11.149999999999999</v>
      </c>
      <c r="N97" s="243">
        <v>11</v>
      </c>
      <c r="O97" s="243">
        <v>11.1</v>
      </c>
      <c r="P97" s="242">
        <v>11.05</v>
      </c>
      <c r="Q97" s="245">
        <v>0.5</v>
      </c>
      <c r="R97" s="233">
        <v>34.3</v>
      </c>
    </row>
    <row r="98" spans="1:18" ht="14.25">
      <c r="A98" s="231">
        <v>7</v>
      </c>
      <c r="B98" s="246" t="s">
        <v>40</v>
      </c>
      <c r="C98" s="239" t="s">
        <v>41</v>
      </c>
      <c r="D98" s="258" t="s">
        <v>37</v>
      </c>
      <c r="E98" s="257">
        <v>11.4</v>
      </c>
      <c r="F98" s="239">
        <v>11.5</v>
      </c>
      <c r="G98" s="258">
        <v>11.45</v>
      </c>
      <c r="H98" s="257">
        <v>9.6</v>
      </c>
      <c r="I98" s="238">
        <v>9.2</v>
      </c>
      <c r="J98" s="258">
        <v>9.399999999999999</v>
      </c>
      <c r="K98" s="257">
        <v>10.6</v>
      </c>
      <c r="L98" s="238">
        <v>10.7</v>
      </c>
      <c r="M98" s="259">
        <v>10.649999999999999</v>
      </c>
      <c r="N98" s="244">
        <v>10.6</v>
      </c>
      <c r="O98" s="244">
        <v>10.4</v>
      </c>
      <c r="P98" s="260">
        <v>10.5</v>
      </c>
      <c r="Q98" s="261">
        <v>0.5</v>
      </c>
      <c r="R98" s="258">
        <v>33.099999999999994</v>
      </c>
    </row>
    <row r="99" spans="1:18" ht="14.25">
      <c r="A99" s="231">
        <v>8</v>
      </c>
      <c r="B99" s="246" t="s">
        <v>48</v>
      </c>
      <c r="C99" s="239" t="s">
        <v>49</v>
      </c>
      <c r="D99" s="240" t="s">
        <v>14</v>
      </c>
      <c r="E99" s="241">
        <v>10.7</v>
      </c>
      <c r="F99" s="239">
        <v>10.6</v>
      </c>
      <c r="G99" s="233">
        <v>10.649999999999999</v>
      </c>
      <c r="H99" s="231">
        <v>10.2</v>
      </c>
      <c r="I99" s="238">
        <v>10.3</v>
      </c>
      <c r="J99" s="233">
        <v>10.25</v>
      </c>
      <c r="K99" s="231">
        <v>10.9</v>
      </c>
      <c r="L99" s="238">
        <v>10.9</v>
      </c>
      <c r="M99" s="259">
        <v>10.9</v>
      </c>
      <c r="N99" s="244">
        <v>9</v>
      </c>
      <c r="O99" s="244">
        <v>8.9</v>
      </c>
      <c r="P99" s="242">
        <v>8.95</v>
      </c>
      <c r="Q99" s="245">
        <v>0.5</v>
      </c>
      <c r="R99" s="233">
        <v>32.3</v>
      </c>
    </row>
  </sheetData>
  <sheetProtection/>
  <mergeCells count="15">
    <mergeCell ref="E21:G21"/>
    <mergeCell ref="E30:H30"/>
    <mergeCell ref="E3:G3"/>
    <mergeCell ref="E50:G50"/>
    <mergeCell ref="E60:G60"/>
    <mergeCell ref="E39:G39"/>
    <mergeCell ref="H39:J39"/>
    <mergeCell ref="K39:M39"/>
    <mergeCell ref="N90:Q90"/>
    <mergeCell ref="E70:G70"/>
    <mergeCell ref="E80:H80"/>
    <mergeCell ref="E90:G90"/>
    <mergeCell ref="H90:J90"/>
    <mergeCell ref="K90:M90"/>
    <mergeCell ref="N39:Q3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9"/>
  <sheetViews>
    <sheetView tabSelected="1" zoomScalePageLayoutView="0" workbookViewId="0" topLeftCell="A175">
      <selection activeCell="J225" sqref="J225"/>
    </sheetView>
  </sheetViews>
  <sheetFormatPr defaultColWidth="9.140625" defaultRowHeight="15"/>
  <cols>
    <col min="3" max="3" width="16.57421875" style="0" customWidth="1"/>
    <col min="4" max="4" width="14.57421875" style="0" bestFit="1" customWidth="1"/>
  </cols>
  <sheetData>
    <row r="1" spans="1:7" ht="45">
      <c r="A1" s="268" t="s">
        <v>52</v>
      </c>
      <c r="B1" s="269"/>
      <c r="C1" s="269"/>
      <c r="D1" s="269"/>
      <c r="E1" s="270"/>
      <c r="F1" s="270"/>
      <c r="G1" s="270"/>
    </row>
    <row r="2" ht="15" thickBot="1"/>
    <row r="3" spans="1:7" ht="14.25">
      <c r="A3" s="271"/>
      <c r="B3" s="272"/>
      <c r="C3" s="272"/>
      <c r="D3" s="273"/>
      <c r="E3" s="341" t="s">
        <v>1</v>
      </c>
      <c r="F3" s="342"/>
      <c r="G3" s="346"/>
    </row>
    <row r="4" spans="1:7" ht="15" thickBot="1">
      <c r="A4" s="274" t="s">
        <v>2</v>
      </c>
      <c r="B4" s="275" t="s">
        <v>3</v>
      </c>
      <c r="C4" s="275" t="s">
        <v>4</v>
      </c>
      <c r="D4" s="276" t="s">
        <v>5</v>
      </c>
      <c r="E4" s="277" t="s">
        <v>6</v>
      </c>
      <c r="F4" s="278" t="s">
        <v>7</v>
      </c>
      <c r="G4" s="279" t="s">
        <v>8</v>
      </c>
    </row>
    <row r="5" spans="1:7" ht="14.25">
      <c r="A5" s="280">
        <v>1</v>
      </c>
      <c r="B5" s="281" t="s">
        <v>53</v>
      </c>
      <c r="C5" s="282" t="s">
        <v>54</v>
      </c>
      <c r="D5" s="283" t="s">
        <v>55</v>
      </c>
      <c r="E5" s="280">
        <v>11.8</v>
      </c>
      <c r="F5" s="284">
        <v>11.7</v>
      </c>
      <c r="G5" s="283">
        <f aca="true" t="shared" si="0" ref="G5:G15">(E5+F5)/2</f>
        <v>11.75</v>
      </c>
    </row>
    <row r="6" spans="1:7" ht="14.25">
      <c r="A6" s="280">
        <v>2</v>
      </c>
      <c r="B6" s="281" t="s">
        <v>56</v>
      </c>
      <c r="C6" s="282" t="s">
        <v>57</v>
      </c>
      <c r="D6" s="285" t="s">
        <v>37</v>
      </c>
      <c r="E6" s="286">
        <v>11.6</v>
      </c>
      <c r="F6" s="282">
        <v>11.5</v>
      </c>
      <c r="G6" s="283">
        <f t="shared" si="0"/>
        <v>11.55</v>
      </c>
    </row>
    <row r="7" spans="1:7" ht="14.25">
      <c r="A7" s="280">
        <v>3</v>
      </c>
      <c r="B7" s="281" t="s">
        <v>58</v>
      </c>
      <c r="C7" s="282" t="s">
        <v>59</v>
      </c>
      <c r="D7" s="283" t="s">
        <v>11</v>
      </c>
      <c r="E7" s="280">
        <v>11.4</v>
      </c>
      <c r="F7" s="282">
        <v>11.6</v>
      </c>
      <c r="G7" s="283">
        <f t="shared" si="0"/>
        <v>11.5</v>
      </c>
    </row>
    <row r="8" spans="1:7" ht="14.25">
      <c r="A8" s="280">
        <v>4</v>
      </c>
      <c r="B8" s="281" t="s">
        <v>60</v>
      </c>
      <c r="C8" s="282" t="s">
        <v>61</v>
      </c>
      <c r="D8" s="283" t="s">
        <v>14</v>
      </c>
      <c r="E8" s="280">
        <v>11.4</v>
      </c>
      <c r="F8" s="284">
        <v>11.4</v>
      </c>
      <c r="G8" s="283">
        <f t="shared" si="0"/>
        <v>11.4</v>
      </c>
    </row>
    <row r="9" spans="1:7" ht="14.25">
      <c r="A9" s="280">
        <v>5</v>
      </c>
      <c r="B9" s="281" t="s">
        <v>62</v>
      </c>
      <c r="C9" s="282" t="s">
        <v>63</v>
      </c>
      <c r="D9" s="283" t="s">
        <v>37</v>
      </c>
      <c r="E9" s="280">
        <v>11.1</v>
      </c>
      <c r="F9" s="282">
        <v>11</v>
      </c>
      <c r="G9" s="283">
        <f t="shared" si="0"/>
        <v>11.05</v>
      </c>
    </row>
    <row r="10" spans="1:7" ht="14.25">
      <c r="A10" s="280">
        <v>6</v>
      </c>
      <c r="B10" s="281" t="s">
        <v>64</v>
      </c>
      <c r="C10" s="282" t="s">
        <v>65</v>
      </c>
      <c r="D10" s="283" t="s">
        <v>21</v>
      </c>
      <c r="E10" s="280">
        <v>10.6</v>
      </c>
      <c r="F10" s="282">
        <v>10.5</v>
      </c>
      <c r="G10" s="283">
        <f t="shared" si="0"/>
        <v>10.55</v>
      </c>
    </row>
    <row r="11" spans="1:7" ht="14.25">
      <c r="A11" s="280">
        <v>7</v>
      </c>
      <c r="B11" s="281" t="s">
        <v>66</v>
      </c>
      <c r="C11" s="282" t="s">
        <v>67</v>
      </c>
      <c r="D11" s="283" t="s">
        <v>11</v>
      </c>
      <c r="E11" s="280">
        <v>10.6</v>
      </c>
      <c r="F11" s="282">
        <v>10.3</v>
      </c>
      <c r="G11" s="283">
        <f t="shared" si="0"/>
        <v>10.45</v>
      </c>
    </row>
    <row r="12" spans="1:7" ht="14.25">
      <c r="A12" s="280">
        <v>8</v>
      </c>
      <c r="B12" s="281" t="s">
        <v>68</v>
      </c>
      <c r="C12" s="282" t="s">
        <v>69</v>
      </c>
      <c r="D12" s="283" t="s">
        <v>70</v>
      </c>
      <c r="E12" s="280">
        <v>10.4</v>
      </c>
      <c r="F12" s="284">
        <v>10.2</v>
      </c>
      <c r="G12" s="283">
        <f t="shared" si="0"/>
        <v>10.3</v>
      </c>
    </row>
    <row r="13" spans="1:7" ht="14.25">
      <c r="A13" s="280">
        <v>9</v>
      </c>
      <c r="B13" s="281" t="s">
        <v>71</v>
      </c>
      <c r="C13" s="282" t="s">
        <v>72</v>
      </c>
      <c r="D13" s="283" t="s">
        <v>70</v>
      </c>
      <c r="E13" s="280">
        <v>10.2</v>
      </c>
      <c r="F13" s="282">
        <v>10</v>
      </c>
      <c r="G13" s="283">
        <f t="shared" si="0"/>
        <v>10.1</v>
      </c>
    </row>
    <row r="14" spans="1:7" ht="14.25">
      <c r="A14" s="280">
        <v>10</v>
      </c>
      <c r="B14" s="281" t="s">
        <v>73</v>
      </c>
      <c r="C14" s="282" t="s">
        <v>74</v>
      </c>
      <c r="D14" s="283" t="s">
        <v>11</v>
      </c>
      <c r="E14" s="280">
        <v>9.8</v>
      </c>
      <c r="F14" s="282">
        <v>9.6</v>
      </c>
      <c r="G14" s="283">
        <f t="shared" si="0"/>
        <v>9.7</v>
      </c>
    </row>
    <row r="15" spans="1:7" ht="15" thickBot="1">
      <c r="A15" s="280">
        <v>11</v>
      </c>
      <c r="B15" s="281" t="s">
        <v>75</v>
      </c>
      <c r="C15" s="282" t="s">
        <v>67</v>
      </c>
      <c r="D15" s="285" t="s">
        <v>70</v>
      </c>
      <c r="E15" s="286">
        <v>9.2</v>
      </c>
      <c r="F15" s="282">
        <v>9.1</v>
      </c>
      <c r="G15" s="283">
        <f t="shared" si="0"/>
        <v>9.149999999999999</v>
      </c>
    </row>
    <row r="16" spans="1:7" ht="14.25">
      <c r="A16" s="271"/>
      <c r="B16" s="272"/>
      <c r="C16" s="272"/>
      <c r="D16" s="273"/>
      <c r="E16" s="341" t="s">
        <v>27</v>
      </c>
      <c r="F16" s="342"/>
      <c r="G16" s="346"/>
    </row>
    <row r="17" spans="1:7" ht="15" thickBot="1">
      <c r="A17" s="274" t="s">
        <v>2</v>
      </c>
      <c r="B17" s="275" t="s">
        <v>3</v>
      </c>
      <c r="C17" s="275" t="s">
        <v>4</v>
      </c>
      <c r="D17" s="276" t="s">
        <v>5</v>
      </c>
      <c r="E17" s="277" t="s">
        <v>6</v>
      </c>
      <c r="F17" s="278" t="s">
        <v>7</v>
      </c>
      <c r="G17" s="279" t="s">
        <v>8</v>
      </c>
    </row>
    <row r="18" spans="1:7" ht="14.25">
      <c r="A18" s="280">
        <v>1</v>
      </c>
      <c r="B18" s="281" t="s">
        <v>64</v>
      </c>
      <c r="C18" s="282" t="s">
        <v>65</v>
      </c>
      <c r="D18" s="283" t="s">
        <v>21</v>
      </c>
      <c r="E18" s="280">
        <v>12.1</v>
      </c>
      <c r="F18" s="287">
        <v>11.8</v>
      </c>
      <c r="G18" s="283">
        <v>11.95</v>
      </c>
    </row>
    <row r="19" spans="1:7" ht="14.25">
      <c r="A19" s="280">
        <v>2</v>
      </c>
      <c r="B19" s="281" t="s">
        <v>53</v>
      </c>
      <c r="C19" s="282" t="s">
        <v>54</v>
      </c>
      <c r="D19" s="283" t="s">
        <v>55</v>
      </c>
      <c r="E19" s="280">
        <v>11.9</v>
      </c>
      <c r="F19" s="287">
        <v>11.7</v>
      </c>
      <c r="G19" s="283">
        <v>11.8</v>
      </c>
    </row>
    <row r="20" spans="1:7" ht="14.25">
      <c r="A20" s="280">
        <v>3</v>
      </c>
      <c r="B20" s="281" t="s">
        <v>58</v>
      </c>
      <c r="C20" s="282" t="s">
        <v>59</v>
      </c>
      <c r="D20" s="283" t="s">
        <v>11</v>
      </c>
      <c r="E20" s="280">
        <v>11.4</v>
      </c>
      <c r="F20" s="287">
        <v>11.3</v>
      </c>
      <c r="G20" s="283">
        <v>11.350000000000001</v>
      </c>
    </row>
    <row r="21" spans="1:7" ht="14.25">
      <c r="A21" s="280">
        <v>4</v>
      </c>
      <c r="B21" s="281" t="s">
        <v>56</v>
      </c>
      <c r="C21" s="282" t="s">
        <v>57</v>
      </c>
      <c r="D21" s="285" t="s">
        <v>37</v>
      </c>
      <c r="E21" s="280">
        <v>11.2</v>
      </c>
      <c r="F21" s="287">
        <v>11</v>
      </c>
      <c r="G21" s="283">
        <v>11.1</v>
      </c>
    </row>
    <row r="22" spans="1:7" ht="14.25">
      <c r="A22" s="280">
        <v>5</v>
      </c>
      <c r="B22" s="281" t="s">
        <v>62</v>
      </c>
      <c r="C22" s="282" t="s">
        <v>63</v>
      </c>
      <c r="D22" s="283" t="s">
        <v>37</v>
      </c>
      <c r="E22" s="280">
        <v>11.1</v>
      </c>
      <c r="F22" s="287">
        <v>10.8</v>
      </c>
      <c r="G22" s="283">
        <v>10.95</v>
      </c>
    </row>
    <row r="23" spans="1:7" ht="14.25">
      <c r="A23" s="280">
        <v>6</v>
      </c>
      <c r="B23" s="281" t="s">
        <v>60</v>
      </c>
      <c r="C23" s="282" t="s">
        <v>61</v>
      </c>
      <c r="D23" s="283" t="s">
        <v>14</v>
      </c>
      <c r="E23" s="280">
        <v>10.6</v>
      </c>
      <c r="F23" s="287">
        <v>10.6</v>
      </c>
      <c r="G23" s="283">
        <v>10.6</v>
      </c>
    </row>
    <row r="24" spans="1:7" ht="14.25">
      <c r="A24" s="280">
        <v>7</v>
      </c>
      <c r="B24" s="281" t="s">
        <v>68</v>
      </c>
      <c r="C24" s="282" t="s">
        <v>69</v>
      </c>
      <c r="D24" s="283" t="s">
        <v>70</v>
      </c>
      <c r="E24" s="280">
        <v>10.3</v>
      </c>
      <c r="F24" s="287">
        <v>10.3</v>
      </c>
      <c r="G24" s="283">
        <v>10.3</v>
      </c>
    </row>
    <row r="25" spans="1:7" ht="14.25">
      <c r="A25" s="280">
        <v>8</v>
      </c>
      <c r="B25" s="281" t="s">
        <v>71</v>
      </c>
      <c r="C25" s="282" t="s">
        <v>72</v>
      </c>
      <c r="D25" s="283" t="s">
        <v>70</v>
      </c>
      <c r="E25" s="280">
        <v>10.1</v>
      </c>
      <c r="F25" s="287">
        <v>10.3</v>
      </c>
      <c r="G25" s="283">
        <v>10.2</v>
      </c>
    </row>
    <row r="26" spans="1:7" ht="14.25">
      <c r="A26" s="280">
        <v>9</v>
      </c>
      <c r="B26" s="281" t="s">
        <v>66</v>
      </c>
      <c r="C26" s="282" t="s">
        <v>67</v>
      </c>
      <c r="D26" s="283" t="s">
        <v>11</v>
      </c>
      <c r="E26" s="280">
        <v>9.9</v>
      </c>
      <c r="F26" s="287">
        <v>10</v>
      </c>
      <c r="G26" s="283">
        <v>9.95</v>
      </c>
    </row>
    <row r="27" spans="1:7" ht="14.25">
      <c r="A27" s="280">
        <v>10</v>
      </c>
      <c r="B27" s="281" t="s">
        <v>73</v>
      </c>
      <c r="C27" s="282" t="s">
        <v>74</v>
      </c>
      <c r="D27" s="283" t="s">
        <v>11</v>
      </c>
      <c r="E27" s="280">
        <v>9.6</v>
      </c>
      <c r="F27" s="287">
        <v>9.8</v>
      </c>
      <c r="G27" s="283">
        <v>9.7</v>
      </c>
    </row>
    <row r="28" spans="1:7" ht="15" thickBot="1">
      <c r="A28" s="280">
        <v>11</v>
      </c>
      <c r="B28" s="281" t="s">
        <v>75</v>
      </c>
      <c r="C28" s="282" t="s">
        <v>67</v>
      </c>
      <c r="D28" s="285" t="s">
        <v>70</v>
      </c>
      <c r="E28" s="280">
        <v>9.5</v>
      </c>
      <c r="F28" s="287">
        <v>9.5</v>
      </c>
      <c r="G28" s="283">
        <v>9.5</v>
      </c>
    </row>
    <row r="29" spans="1:7" ht="14.25">
      <c r="A29" s="271"/>
      <c r="B29" s="272"/>
      <c r="C29" s="272"/>
      <c r="D29" s="273"/>
      <c r="E29" s="341" t="s">
        <v>28</v>
      </c>
      <c r="F29" s="342"/>
      <c r="G29" s="343"/>
    </row>
    <row r="30" spans="1:7" ht="15" thickBot="1">
      <c r="A30" s="274" t="s">
        <v>2</v>
      </c>
      <c r="B30" s="275" t="s">
        <v>3</v>
      </c>
      <c r="C30" s="275" t="s">
        <v>4</v>
      </c>
      <c r="D30" s="276" t="s">
        <v>5</v>
      </c>
      <c r="E30" s="277" t="s">
        <v>6</v>
      </c>
      <c r="F30" s="278" t="s">
        <v>7</v>
      </c>
      <c r="G30" s="288" t="s">
        <v>29</v>
      </c>
    </row>
    <row r="31" spans="1:7" ht="14.25">
      <c r="A31" s="280">
        <v>1</v>
      </c>
      <c r="B31" s="281" t="s">
        <v>66</v>
      </c>
      <c r="C31" s="282" t="s">
        <v>67</v>
      </c>
      <c r="D31" s="283" t="s">
        <v>11</v>
      </c>
      <c r="E31" s="280">
        <v>11.9</v>
      </c>
      <c r="F31" s="287">
        <v>11.9</v>
      </c>
      <c r="G31" s="289">
        <v>11.9</v>
      </c>
    </row>
    <row r="32" spans="1:7" ht="14.25">
      <c r="A32" s="280">
        <v>2</v>
      </c>
      <c r="B32" s="281" t="s">
        <v>53</v>
      </c>
      <c r="C32" s="282" t="s">
        <v>54</v>
      </c>
      <c r="D32" s="283" t="s">
        <v>55</v>
      </c>
      <c r="E32" s="280">
        <v>11.9</v>
      </c>
      <c r="F32" s="287">
        <v>11.8</v>
      </c>
      <c r="G32" s="289">
        <v>11.850000000000001</v>
      </c>
    </row>
    <row r="33" spans="1:7" ht="14.25">
      <c r="A33" s="280">
        <v>3</v>
      </c>
      <c r="B33" s="281" t="s">
        <v>64</v>
      </c>
      <c r="C33" s="282" t="s">
        <v>65</v>
      </c>
      <c r="D33" s="283" t="s">
        <v>21</v>
      </c>
      <c r="E33" s="280">
        <v>11.7</v>
      </c>
      <c r="F33" s="287">
        <v>11.7</v>
      </c>
      <c r="G33" s="289">
        <v>11.7</v>
      </c>
    </row>
    <row r="34" spans="1:7" ht="14.25">
      <c r="A34" s="280">
        <v>4</v>
      </c>
      <c r="B34" s="281" t="s">
        <v>56</v>
      </c>
      <c r="C34" s="282" t="s">
        <v>57</v>
      </c>
      <c r="D34" s="285" t="s">
        <v>37</v>
      </c>
      <c r="E34" s="280">
        <v>11.6</v>
      </c>
      <c r="F34" s="287">
        <v>11.7</v>
      </c>
      <c r="G34" s="289">
        <v>11.649999999999999</v>
      </c>
    </row>
    <row r="35" spans="1:7" ht="14.25">
      <c r="A35" s="280">
        <v>5</v>
      </c>
      <c r="B35" s="281" t="s">
        <v>62</v>
      </c>
      <c r="C35" s="282" t="s">
        <v>63</v>
      </c>
      <c r="D35" s="283" t="s">
        <v>37</v>
      </c>
      <c r="E35" s="280">
        <v>11.6</v>
      </c>
      <c r="F35" s="287">
        <v>11.7</v>
      </c>
      <c r="G35" s="289">
        <v>11.649999999999999</v>
      </c>
    </row>
    <row r="36" spans="1:7" ht="14.25">
      <c r="A36" s="280">
        <v>6</v>
      </c>
      <c r="B36" s="281" t="s">
        <v>68</v>
      </c>
      <c r="C36" s="282" t="s">
        <v>69</v>
      </c>
      <c r="D36" s="283" t="s">
        <v>70</v>
      </c>
      <c r="E36" s="280">
        <v>11.6</v>
      </c>
      <c r="F36" s="287">
        <v>11.6</v>
      </c>
      <c r="G36" s="289">
        <v>11.6</v>
      </c>
    </row>
    <row r="37" spans="1:7" ht="14.25">
      <c r="A37" s="280">
        <v>7</v>
      </c>
      <c r="B37" s="281" t="s">
        <v>58</v>
      </c>
      <c r="C37" s="282" t="s">
        <v>59</v>
      </c>
      <c r="D37" s="283" t="s">
        <v>11</v>
      </c>
      <c r="E37" s="280">
        <v>11.5</v>
      </c>
      <c r="F37" s="287">
        <v>11.6</v>
      </c>
      <c r="G37" s="289">
        <v>11.55</v>
      </c>
    </row>
    <row r="38" spans="1:7" ht="14.25">
      <c r="A38" s="280">
        <v>8</v>
      </c>
      <c r="B38" s="281" t="s">
        <v>60</v>
      </c>
      <c r="C38" s="282" t="s">
        <v>61</v>
      </c>
      <c r="D38" s="283" t="s">
        <v>14</v>
      </c>
      <c r="E38" s="280">
        <v>11.5</v>
      </c>
      <c r="F38" s="284">
        <v>11.5</v>
      </c>
      <c r="G38" s="289">
        <v>11.5</v>
      </c>
    </row>
    <row r="39" spans="1:7" ht="14.25">
      <c r="A39" s="280">
        <v>9</v>
      </c>
      <c r="B39" s="281" t="s">
        <v>75</v>
      </c>
      <c r="C39" s="282" t="s">
        <v>67</v>
      </c>
      <c r="D39" s="285" t="s">
        <v>70</v>
      </c>
      <c r="E39" s="280">
        <v>11.1</v>
      </c>
      <c r="F39" s="287">
        <v>11</v>
      </c>
      <c r="G39" s="289">
        <v>11.05</v>
      </c>
    </row>
    <row r="40" spans="1:7" ht="14.25">
      <c r="A40" s="280">
        <v>10</v>
      </c>
      <c r="B40" s="281" t="s">
        <v>73</v>
      </c>
      <c r="C40" s="282" t="s">
        <v>74</v>
      </c>
      <c r="D40" s="283" t="s">
        <v>11</v>
      </c>
      <c r="E40" s="280">
        <v>10.7</v>
      </c>
      <c r="F40" s="287">
        <v>10.7</v>
      </c>
      <c r="G40" s="289">
        <v>10.7</v>
      </c>
    </row>
    <row r="41" spans="1:7" ht="15" thickBot="1">
      <c r="A41" s="280">
        <v>11</v>
      </c>
      <c r="B41" s="281" t="s">
        <v>71</v>
      </c>
      <c r="C41" s="282" t="s">
        <v>72</v>
      </c>
      <c r="D41" s="283" t="s">
        <v>70</v>
      </c>
      <c r="E41" s="280">
        <v>10.6</v>
      </c>
      <c r="F41" s="287">
        <v>10.6</v>
      </c>
      <c r="G41" s="289">
        <v>10.6</v>
      </c>
    </row>
    <row r="42" spans="1:7" ht="14.25">
      <c r="A42" s="271"/>
      <c r="B42" s="272"/>
      <c r="C42" s="272"/>
      <c r="D42" s="273"/>
      <c r="E42" s="344" t="s">
        <v>76</v>
      </c>
      <c r="F42" s="345"/>
      <c r="G42" s="345"/>
    </row>
    <row r="43" spans="1:7" ht="15" thickBot="1">
      <c r="A43" s="274" t="s">
        <v>2</v>
      </c>
      <c r="B43" s="275" t="s">
        <v>3</v>
      </c>
      <c r="C43" s="275" t="s">
        <v>4</v>
      </c>
      <c r="D43" s="276" t="s">
        <v>5</v>
      </c>
      <c r="E43" s="277" t="s">
        <v>6</v>
      </c>
      <c r="F43" s="278" t="s">
        <v>7</v>
      </c>
      <c r="G43" s="290" t="s">
        <v>8</v>
      </c>
    </row>
    <row r="44" spans="1:7" ht="14.25">
      <c r="A44" s="280">
        <v>1</v>
      </c>
      <c r="B44" s="281" t="s">
        <v>64</v>
      </c>
      <c r="C44" s="282" t="s">
        <v>65</v>
      </c>
      <c r="D44" s="283" t="s">
        <v>21</v>
      </c>
      <c r="E44" s="291">
        <v>11.25</v>
      </c>
      <c r="F44" s="291">
        <v>11.35</v>
      </c>
      <c r="G44" s="292">
        <v>11.3</v>
      </c>
    </row>
    <row r="45" spans="1:7" ht="14.25">
      <c r="A45" s="280">
        <v>2</v>
      </c>
      <c r="B45" s="281" t="s">
        <v>53</v>
      </c>
      <c r="C45" s="282" t="s">
        <v>54</v>
      </c>
      <c r="D45" s="283" t="s">
        <v>55</v>
      </c>
      <c r="E45" s="293">
        <v>11.3</v>
      </c>
      <c r="F45" s="293">
        <v>11.05</v>
      </c>
      <c r="G45" s="294">
        <v>11.175</v>
      </c>
    </row>
    <row r="46" spans="1:7" ht="14.25">
      <c r="A46" s="280">
        <v>3</v>
      </c>
      <c r="B46" s="281" t="s">
        <v>58</v>
      </c>
      <c r="C46" s="282" t="s">
        <v>59</v>
      </c>
      <c r="D46" s="283" t="s">
        <v>11</v>
      </c>
      <c r="E46" s="293">
        <v>11.2</v>
      </c>
      <c r="F46" s="293">
        <v>11.15</v>
      </c>
      <c r="G46" s="294">
        <v>11.175</v>
      </c>
    </row>
    <row r="47" spans="1:7" ht="14.25">
      <c r="A47" s="280">
        <v>4</v>
      </c>
      <c r="B47" s="281" t="s">
        <v>56</v>
      </c>
      <c r="C47" s="282" t="s">
        <v>57</v>
      </c>
      <c r="D47" s="285" t="s">
        <v>37</v>
      </c>
      <c r="E47" s="295">
        <v>11.15</v>
      </c>
      <c r="F47" s="295">
        <v>11.15</v>
      </c>
      <c r="G47" s="294">
        <v>11.15</v>
      </c>
    </row>
    <row r="48" spans="1:7" ht="14.25">
      <c r="A48" s="280">
        <v>5</v>
      </c>
      <c r="B48" s="281" t="s">
        <v>75</v>
      </c>
      <c r="C48" s="282" t="s">
        <v>67</v>
      </c>
      <c r="D48" s="285" t="s">
        <v>70</v>
      </c>
      <c r="E48" s="295">
        <v>10.95</v>
      </c>
      <c r="F48" s="295">
        <v>11.05</v>
      </c>
      <c r="G48" s="294">
        <v>11</v>
      </c>
    </row>
    <row r="49" spans="1:7" ht="14.25">
      <c r="A49" s="280">
        <v>6</v>
      </c>
      <c r="B49" s="281" t="s">
        <v>66</v>
      </c>
      <c r="C49" s="282" t="s">
        <v>67</v>
      </c>
      <c r="D49" s="283" t="s">
        <v>11</v>
      </c>
      <c r="E49" s="293">
        <v>10.9</v>
      </c>
      <c r="F49" s="293">
        <v>11.05</v>
      </c>
      <c r="G49" s="294">
        <v>10.975000000000001</v>
      </c>
    </row>
    <row r="50" spans="1:7" ht="14.25">
      <c r="A50" s="280">
        <v>7</v>
      </c>
      <c r="B50" s="281" t="s">
        <v>62</v>
      </c>
      <c r="C50" s="282" t="s">
        <v>63</v>
      </c>
      <c r="D50" s="283" t="s">
        <v>37</v>
      </c>
      <c r="E50" s="293">
        <v>11</v>
      </c>
      <c r="F50" s="293">
        <v>10.9</v>
      </c>
      <c r="G50" s="294">
        <v>10.95</v>
      </c>
    </row>
    <row r="51" spans="1:7" ht="14.25">
      <c r="A51" s="280">
        <v>8</v>
      </c>
      <c r="B51" s="281" t="s">
        <v>73</v>
      </c>
      <c r="C51" s="282" t="s">
        <v>74</v>
      </c>
      <c r="D51" s="283" t="s">
        <v>11</v>
      </c>
      <c r="E51" s="293">
        <v>10.5</v>
      </c>
      <c r="F51" s="293">
        <v>10.65</v>
      </c>
      <c r="G51" s="294">
        <v>10.575</v>
      </c>
    </row>
    <row r="52" spans="1:7" ht="14.25">
      <c r="A52" s="280">
        <v>9</v>
      </c>
      <c r="B52" s="281" t="s">
        <v>60</v>
      </c>
      <c r="C52" s="282" t="s">
        <v>61</v>
      </c>
      <c r="D52" s="283" t="s">
        <v>14</v>
      </c>
      <c r="E52" s="293">
        <v>11.3</v>
      </c>
      <c r="F52" s="293">
        <v>0</v>
      </c>
      <c r="G52" s="294">
        <v>5.65</v>
      </c>
    </row>
    <row r="53" spans="1:7" ht="14.25">
      <c r="A53" s="280">
        <v>10</v>
      </c>
      <c r="B53" s="281" t="s">
        <v>71</v>
      </c>
      <c r="C53" s="282" t="s">
        <v>72</v>
      </c>
      <c r="D53" s="283" t="s">
        <v>70</v>
      </c>
      <c r="E53" s="293">
        <v>11.15</v>
      </c>
      <c r="F53" s="293">
        <v>0</v>
      </c>
      <c r="G53" s="294">
        <v>5.575</v>
      </c>
    </row>
    <row r="54" spans="1:7" ht="15" thickBot="1">
      <c r="A54" s="280">
        <v>11</v>
      </c>
      <c r="B54" s="281" t="s">
        <v>68</v>
      </c>
      <c r="C54" s="282" t="s">
        <v>69</v>
      </c>
      <c r="D54" s="283" t="s">
        <v>70</v>
      </c>
      <c r="E54" s="293">
        <v>0</v>
      </c>
      <c r="F54" s="293">
        <v>0</v>
      </c>
      <c r="G54" s="294">
        <v>0</v>
      </c>
    </row>
    <row r="55" spans="1:17" ht="14.25">
      <c r="A55" s="271"/>
      <c r="B55" s="272"/>
      <c r="C55" s="272"/>
      <c r="D55" s="273"/>
      <c r="E55" s="341" t="s">
        <v>1</v>
      </c>
      <c r="F55" s="342"/>
      <c r="G55" s="346"/>
      <c r="H55" s="341" t="s">
        <v>27</v>
      </c>
      <c r="I55" s="342"/>
      <c r="J55" s="346"/>
      <c r="K55" s="341" t="s">
        <v>28</v>
      </c>
      <c r="L55" s="342"/>
      <c r="M55" s="343"/>
      <c r="N55" s="344" t="s">
        <v>76</v>
      </c>
      <c r="O55" s="345"/>
      <c r="P55" s="345"/>
      <c r="Q55" s="297" t="s">
        <v>31</v>
      </c>
    </row>
    <row r="56" spans="1:17" ht="15" thickBot="1">
      <c r="A56" s="274" t="s">
        <v>2</v>
      </c>
      <c r="B56" s="275" t="s">
        <v>3</v>
      </c>
      <c r="C56" s="275" t="s">
        <v>4</v>
      </c>
      <c r="D56" s="276" t="s">
        <v>5</v>
      </c>
      <c r="E56" s="277" t="s">
        <v>6</v>
      </c>
      <c r="F56" s="278" t="s">
        <v>7</v>
      </c>
      <c r="G56" s="279" t="s">
        <v>8</v>
      </c>
      <c r="H56" s="277" t="s">
        <v>6</v>
      </c>
      <c r="I56" s="278" t="s">
        <v>7</v>
      </c>
      <c r="J56" s="279" t="s">
        <v>8</v>
      </c>
      <c r="K56" s="277" t="s">
        <v>6</v>
      </c>
      <c r="L56" s="278" t="s">
        <v>7</v>
      </c>
      <c r="M56" s="288" t="s">
        <v>29</v>
      </c>
      <c r="N56" s="277" t="s">
        <v>6</v>
      </c>
      <c r="O56" s="278" t="s">
        <v>7</v>
      </c>
      <c r="P56" s="290" t="s">
        <v>8</v>
      </c>
      <c r="Q56" s="296" t="s">
        <v>32</v>
      </c>
    </row>
    <row r="57" spans="1:17" ht="14.25">
      <c r="A57" s="280">
        <v>1</v>
      </c>
      <c r="B57" s="281" t="s">
        <v>53</v>
      </c>
      <c r="C57" s="282" t="s">
        <v>54</v>
      </c>
      <c r="D57" s="283" t="s">
        <v>55</v>
      </c>
      <c r="E57" s="280">
        <v>11.8</v>
      </c>
      <c r="F57" s="284">
        <v>11.7</v>
      </c>
      <c r="G57" s="283">
        <f aca="true" t="shared" si="1" ref="G57:G67">(E57+F57)/2</f>
        <v>11.75</v>
      </c>
      <c r="H57" s="280">
        <v>11.9</v>
      </c>
      <c r="I57" s="287">
        <v>11.7</v>
      </c>
      <c r="J57" s="283">
        <f aca="true" t="shared" si="2" ref="J57:J67">(H57+I57)/2</f>
        <v>11.8</v>
      </c>
      <c r="K57" s="280">
        <v>11.9</v>
      </c>
      <c r="L57" s="287">
        <v>11.8</v>
      </c>
      <c r="M57" s="289">
        <f aca="true" t="shared" si="3" ref="M57:M67">(K57+L57)/2</f>
        <v>11.850000000000001</v>
      </c>
      <c r="N57" s="291">
        <v>11.3</v>
      </c>
      <c r="O57" s="291">
        <v>11.05</v>
      </c>
      <c r="P57" s="292">
        <f aca="true" t="shared" si="4" ref="P57:P67">(N57+O57)/2</f>
        <v>11.175</v>
      </c>
      <c r="Q57" s="283">
        <f aca="true" t="shared" si="5" ref="Q57:Q67">G57+J57+M57+P57</f>
        <v>46.575</v>
      </c>
    </row>
    <row r="58" spans="1:17" ht="14.25">
      <c r="A58" s="280">
        <v>2</v>
      </c>
      <c r="B58" s="281" t="s">
        <v>58</v>
      </c>
      <c r="C58" s="282" t="s">
        <v>59</v>
      </c>
      <c r="D58" s="283" t="s">
        <v>11</v>
      </c>
      <c r="E58" s="280">
        <v>11.4</v>
      </c>
      <c r="F58" s="282">
        <v>11.6</v>
      </c>
      <c r="G58" s="283">
        <f t="shared" si="1"/>
        <v>11.5</v>
      </c>
      <c r="H58" s="280">
        <v>11.4</v>
      </c>
      <c r="I58" s="287">
        <v>11.3</v>
      </c>
      <c r="J58" s="283">
        <f t="shared" si="2"/>
        <v>11.350000000000001</v>
      </c>
      <c r="K58" s="280">
        <v>11.5</v>
      </c>
      <c r="L58" s="287">
        <v>11.6</v>
      </c>
      <c r="M58" s="289">
        <f t="shared" si="3"/>
        <v>11.55</v>
      </c>
      <c r="N58" s="293">
        <v>11.2</v>
      </c>
      <c r="O58" s="293">
        <v>11.15</v>
      </c>
      <c r="P58" s="294">
        <f t="shared" si="4"/>
        <v>11.175</v>
      </c>
      <c r="Q58" s="283">
        <f t="shared" si="5"/>
        <v>45.575</v>
      </c>
    </row>
    <row r="59" spans="1:17" ht="14.25">
      <c r="A59" s="280">
        <v>3</v>
      </c>
      <c r="B59" s="281" t="s">
        <v>64</v>
      </c>
      <c r="C59" s="282" t="s">
        <v>65</v>
      </c>
      <c r="D59" s="283" t="s">
        <v>21</v>
      </c>
      <c r="E59" s="280">
        <v>10.6</v>
      </c>
      <c r="F59" s="282">
        <v>10.5</v>
      </c>
      <c r="G59" s="283">
        <f t="shared" si="1"/>
        <v>10.55</v>
      </c>
      <c r="H59" s="280">
        <v>12.1</v>
      </c>
      <c r="I59" s="287">
        <v>11.8</v>
      </c>
      <c r="J59" s="283">
        <f t="shared" si="2"/>
        <v>11.95</v>
      </c>
      <c r="K59" s="280">
        <v>11.7</v>
      </c>
      <c r="L59" s="287">
        <v>11.7</v>
      </c>
      <c r="M59" s="289">
        <f t="shared" si="3"/>
        <v>11.7</v>
      </c>
      <c r="N59" s="293">
        <v>11.25</v>
      </c>
      <c r="O59" s="293">
        <v>11.35</v>
      </c>
      <c r="P59" s="294">
        <f t="shared" si="4"/>
        <v>11.3</v>
      </c>
      <c r="Q59" s="283">
        <f t="shared" si="5"/>
        <v>45.5</v>
      </c>
    </row>
    <row r="60" spans="1:17" ht="14.25">
      <c r="A60" s="280">
        <v>4</v>
      </c>
      <c r="B60" s="281" t="s">
        <v>56</v>
      </c>
      <c r="C60" s="282" t="s">
        <v>57</v>
      </c>
      <c r="D60" s="285" t="s">
        <v>37</v>
      </c>
      <c r="E60" s="286">
        <v>11.6</v>
      </c>
      <c r="F60" s="282">
        <v>11.5</v>
      </c>
      <c r="G60" s="283">
        <f t="shared" si="1"/>
        <v>11.55</v>
      </c>
      <c r="H60" s="280">
        <v>11.2</v>
      </c>
      <c r="I60" s="287">
        <v>11</v>
      </c>
      <c r="J60" s="283">
        <f t="shared" si="2"/>
        <v>11.1</v>
      </c>
      <c r="K60" s="280">
        <v>11.6</v>
      </c>
      <c r="L60" s="287">
        <v>11.7</v>
      </c>
      <c r="M60" s="289">
        <f t="shared" si="3"/>
        <v>11.649999999999999</v>
      </c>
      <c r="N60" s="295">
        <v>11.15</v>
      </c>
      <c r="O60" s="295">
        <v>11.15</v>
      </c>
      <c r="P60" s="294">
        <f t="shared" si="4"/>
        <v>11.15</v>
      </c>
      <c r="Q60" s="283">
        <f t="shared" si="5"/>
        <v>45.449999999999996</v>
      </c>
    </row>
    <row r="61" spans="1:17" ht="14.25">
      <c r="A61" s="280">
        <v>5</v>
      </c>
      <c r="B61" s="281" t="s">
        <v>62</v>
      </c>
      <c r="C61" s="282" t="s">
        <v>63</v>
      </c>
      <c r="D61" s="283" t="s">
        <v>37</v>
      </c>
      <c r="E61" s="280">
        <v>11.1</v>
      </c>
      <c r="F61" s="282">
        <v>11</v>
      </c>
      <c r="G61" s="283">
        <f t="shared" si="1"/>
        <v>11.05</v>
      </c>
      <c r="H61" s="280">
        <v>11.1</v>
      </c>
      <c r="I61" s="287">
        <v>10.8</v>
      </c>
      <c r="J61" s="283">
        <f t="shared" si="2"/>
        <v>10.95</v>
      </c>
      <c r="K61" s="280">
        <v>11.6</v>
      </c>
      <c r="L61" s="287">
        <v>11.7</v>
      </c>
      <c r="M61" s="289">
        <f t="shared" si="3"/>
        <v>11.649999999999999</v>
      </c>
      <c r="N61" s="293">
        <v>11</v>
      </c>
      <c r="O61" s="293">
        <v>10.9</v>
      </c>
      <c r="P61" s="294">
        <f t="shared" si="4"/>
        <v>10.95</v>
      </c>
      <c r="Q61" s="283">
        <f t="shared" si="5"/>
        <v>44.599999999999994</v>
      </c>
    </row>
    <row r="62" spans="1:17" ht="14.25">
      <c r="A62" s="280">
        <v>6</v>
      </c>
      <c r="B62" s="281" t="s">
        <v>66</v>
      </c>
      <c r="C62" s="282" t="s">
        <v>67</v>
      </c>
      <c r="D62" s="283" t="s">
        <v>11</v>
      </c>
      <c r="E62" s="280">
        <v>10.6</v>
      </c>
      <c r="F62" s="282">
        <v>10.3</v>
      </c>
      <c r="G62" s="283">
        <f t="shared" si="1"/>
        <v>10.45</v>
      </c>
      <c r="H62" s="280">
        <v>9.9</v>
      </c>
      <c r="I62" s="287">
        <v>10</v>
      </c>
      <c r="J62" s="283">
        <f t="shared" si="2"/>
        <v>9.95</v>
      </c>
      <c r="K62" s="280">
        <v>11.9</v>
      </c>
      <c r="L62" s="287">
        <v>11.9</v>
      </c>
      <c r="M62" s="289">
        <f t="shared" si="3"/>
        <v>11.9</v>
      </c>
      <c r="N62" s="293">
        <v>10.9</v>
      </c>
      <c r="O62" s="293">
        <v>11.05</v>
      </c>
      <c r="P62" s="294">
        <f t="shared" si="4"/>
        <v>10.975000000000001</v>
      </c>
      <c r="Q62" s="283">
        <f t="shared" si="5"/>
        <v>43.275</v>
      </c>
    </row>
    <row r="63" spans="1:17" ht="14.25">
      <c r="A63" s="280">
        <v>7</v>
      </c>
      <c r="B63" s="281" t="s">
        <v>75</v>
      </c>
      <c r="C63" s="282" t="s">
        <v>67</v>
      </c>
      <c r="D63" s="285" t="s">
        <v>70</v>
      </c>
      <c r="E63" s="286">
        <v>9.2</v>
      </c>
      <c r="F63" s="282">
        <v>9.1</v>
      </c>
      <c r="G63" s="283">
        <f t="shared" si="1"/>
        <v>9.149999999999999</v>
      </c>
      <c r="H63" s="280">
        <v>9.5</v>
      </c>
      <c r="I63" s="287">
        <v>9.5</v>
      </c>
      <c r="J63" s="283">
        <f t="shared" si="2"/>
        <v>9.5</v>
      </c>
      <c r="K63" s="280">
        <v>11.1</v>
      </c>
      <c r="L63" s="287">
        <v>11</v>
      </c>
      <c r="M63" s="289">
        <f t="shared" si="3"/>
        <v>11.05</v>
      </c>
      <c r="N63" s="295">
        <v>10.95</v>
      </c>
      <c r="O63" s="295">
        <v>11.05</v>
      </c>
      <c r="P63" s="294">
        <f t="shared" si="4"/>
        <v>11</v>
      </c>
      <c r="Q63" s="283">
        <f t="shared" si="5"/>
        <v>40.7</v>
      </c>
    </row>
    <row r="64" spans="1:17" ht="14.25">
      <c r="A64" s="280">
        <v>8</v>
      </c>
      <c r="B64" s="281" t="s">
        <v>73</v>
      </c>
      <c r="C64" s="282" t="s">
        <v>74</v>
      </c>
      <c r="D64" s="283" t="s">
        <v>11</v>
      </c>
      <c r="E64" s="280">
        <v>9.8</v>
      </c>
      <c r="F64" s="282">
        <v>9.6</v>
      </c>
      <c r="G64" s="283">
        <f t="shared" si="1"/>
        <v>9.7</v>
      </c>
      <c r="H64" s="280">
        <v>9.6</v>
      </c>
      <c r="I64" s="287">
        <v>9.8</v>
      </c>
      <c r="J64" s="283">
        <f t="shared" si="2"/>
        <v>9.7</v>
      </c>
      <c r="K64" s="280">
        <v>10.7</v>
      </c>
      <c r="L64" s="287">
        <v>10.7</v>
      </c>
      <c r="M64" s="289">
        <f t="shared" si="3"/>
        <v>10.7</v>
      </c>
      <c r="N64" s="293">
        <v>10.5</v>
      </c>
      <c r="O64" s="293">
        <v>10.65</v>
      </c>
      <c r="P64" s="294">
        <f t="shared" si="4"/>
        <v>10.575</v>
      </c>
      <c r="Q64" s="283">
        <f t="shared" si="5"/>
        <v>40.675</v>
      </c>
    </row>
    <row r="65" spans="1:17" ht="14.25">
      <c r="A65" s="280">
        <v>9</v>
      </c>
      <c r="B65" s="281" t="s">
        <v>60</v>
      </c>
      <c r="C65" s="282" t="s">
        <v>61</v>
      </c>
      <c r="D65" s="283" t="s">
        <v>14</v>
      </c>
      <c r="E65" s="280">
        <v>11.4</v>
      </c>
      <c r="F65" s="284">
        <v>11.4</v>
      </c>
      <c r="G65" s="283">
        <f t="shared" si="1"/>
        <v>11.4</v>
      </c>
      <c r="H65" s="280">
        <v>10.6</v>
      </c>
      <c r="I65" s="287">
        <v>10.6</v>
      </c>
      <c r="J65" s="283">
        <f t="shared" si="2"/>
        <v>10.6</v>
      </c>
      <c r="K65" s="280">
        <v>11.5</v>
      </c>
      <c r="L65" s="284">
        <v>11.5</v>
      </c>
      <c r="M65" s="289">
        <f t="shared" si="3"/>
        <v>11.5</v>
      </c>
      <c r="N65" s="293">
        <v>11.3</v>
      </c>
      <c r="O65" s="293">
        <v>0</v>
      </c>
      <c r="P65" s="294">
        <f t="shared" si="4"/>
        <v>5.65</v>
      </c>
      <c r="Q65" s="283">
        <f t="shared" si="5"/>
        <v>39.15</v>
      </c>
    </row>
    <row r="66" spans="1:17" ht="14.25">
      <c r="A66" s="280">
        <v>10</v>
      </c>
      <c r="B66" s="281" t="s">
        <v>71</v>
      </c>
      <c r="C66" s="282" t="s">
        <v>72</v>
      </c>
      <c r="D66" s="283" t="s">
        <v>70</v>
      </c>
      <c r="E66" s="280">
        <v>10.2</v>
      </c>
      <c r="F66" s="282">
        <v>10</v>
      </c>
      <c r="G66" s="283">
        <f t="shared" si="1"/>
        <v>10.1</v>
      </c>
      <c r="H66" s="280">
        <v>10.1</v>
      </c>
      <c r="I66" s="287">
        <v>10.3</v>
      </c>
      <c r="J66" s="283">
        <f t="shared" si="2"/>
        <v>10.2</v>
      </c>
      <c r="K66" s="280">
        <v>10.6</v>
      </c>
      <c r="L66" s="287">
        <v>10.6</v>
      </c>
      <c r="M66" s="289">
        <f t="shared" si="3"/>
        <v>10.6</v>
      </c>
      <c r="N66" s="293">
        <v>11.15</v>
      </c>
      <c r="O66" s="293">
        <v>0</v>
      </c>
      <c r="P66" s="294">
        <f t="shared" si="4"/>
        <v>5.575</v>
      </c>
      <c r="Q66" s="283">
        <f t="shared" si="5"/>
        <v>36.475</v>
      </c>
    </row>
    <row r="67" spans="1:17" ht="14.25">
      <c r="A67" s="280">
        <v>11</v>
      </c>
      <c r="B67" s="281" t="s">
        <v>68</v>
      </c>
      <c r="C67" s="282" t="s">
        <v>69</v>
      </c>
      <c r="D67" s="283" t="s">
        <v>70</v>
      </c>
      <c r="E67" s="280">
        <v>10.4</v>
      </c>
      <c r="F67" s="284">
        <v>10.2</v>
      </c>
      <c r="G67" s="283">
        <f t="shared" si="1"/>
        <v>10.3</v>
      </c>
      <c r="H67" s="280">
        <v>10.3</v>
      </c>
      <c r="I67" s="287">
        <v>10.3</v>
      </c>
      <c r="J67" s="283">
        <f t="shared" si="2"/>
        <v>10.3</v>
      </c>
      <c r="K67" s="280">
        <v>11.6</v>
      </c>
      <c r="L67" s="287">
        <v>11.6</v>
      </c>
      <c r="M67" s="289">
        <f t="shared" si="3"/>
        <v>11.6</v>
      </c>
      <c r="N67" s="293">
        <v>0</v>
      </c>
      <c r="O67" s="293">
        <v>0</v>
      </c>
      <c r="P67" s="294">
        <f t="shared" si="4"/>
        <v>0</v>
      </c>
      <c r="Q67" s="283">
        <f t="shared" si="5"/>
        <v>32.2</v>
      </c>
    </row>
    <row r="68" spans="2:8" ht="45">
      <c r="B68" s="298" t="s">
        <v>77</v>
      </c>
      <c r="C68" s="299"/>
      <c r="D68" s="299"/>
      <c r="E68" s="299"/>
      <c r="F68" s="270"/>
      <c r="G68" s="270"/>
      <c r="H68" s="270"/>
    </row>
    <row r="69" ht="15" thickBot="1"/>
    <row r="70" spans="2:8" ht="14.25">
      <c r="B70" s="271"/>
      <c r="C70" s="272"/>
      <c r="D70" s="272"/>
      <c r="E70" s="273"/>
      <c r="F70" s="341" t="s">
        <v>1</v>
      </c>
      <c r="G70" s="342"/>
      <c r="H70" s="346"/>
    </row>
    <row r="71" spans="2:8" ht="15" thickBot="1">
      <c r="B71" s="274" t="s">
        <v>2</v>
      </c>
      <c r="C71" s="275" t="s">
        <v>3</v>
      </c>
      <c r="D71" s="275" t="s">
        <v>4</v>
      </c>
      <c r="E71" s="276" t="s">
        <v>5</v>
      </c>
      <c r="F71" s="277" t="s">
        <v>6</v>
      </c>
      <c r="G71" s="278" t="s">
        <v>7</v>
      </c>
      <c r="H71" s="279" t="s">
        <v>8</v>
      </c>
    </row>
    <row r="72" spans="2:8" ht="14.25">
      <c r="B72" s="280">
        <v>1</v>
      </c>
      <c r="C72" s="300" t="s">
        <v>78</v>
      </c>
      <c r="D72" s="300" t="s">
        <v>79</v>
      </c>
      <c r="E72" s="301" t="s">
        <v>14</v>
      </c>
      <c r="F72" s="286">
        <v>12.9</v>
      </c>
      <c r="G72" s="282">
        <v>12.9</v>
      </c>
      <c r="H72" s="283">
        <f aca="true" t="shared" si="6" ref="H72:H90">(F72+G72)/2</f>
        <v>12.9</v>
      </c>
    </row>
    <row r="73" spans="2:8" ht="14.25">
      <c r="B73" s="280">
        <v>4</v>
      </c>
      <c r="C73" s="300" t="s">
        <v>80</v>
      </c>
      <c r="D73" s="300" t="s">
        <v>81</v>
      </c>
      <c r="E73" s="302" t="s">
        <v>14</v>
      </c>
      <c r="F73" s="280">
        <v>12.7</v>
      </c>
      <c r="G73" s="287">
        <v>12.4</v>
      </c>
      <c r="H73" s="283">
        <f t="shared" si="6"/>
        <v>12.55</v>
      </c>
    </row>
    <row r="74" spans="2:8" ht="14.25">
      <c r="B74" s="280">
        <v>3</v>
      </c>
      <c r="C74" s="300" t="s">
        <v>82</v>
      </c>
      <c r="D74" s="300" t="s">
        <v>83</v>
      </c>
      <c r="E74" s="301" t="s">
        <v>14</v>
      </c>
      <c r="F74" s="286">
        <v>12.5</v>
      </c>
      <c r="G74" s="282">
        <v>12.5</v>
      </c>
      <c r="H74" s="283">
        <f t="shared" si="6"/>
        <v>12.5</v>
      </c>
    </row>
    <row r="75" spans="2:8" ht="14.25">
      <c r="B75" s="280">
        <v>11</v>
      </c>
      <c r="C75" s="300" t="s">
        <v>84</v>
      </c>
      <c r="D75" s="300" t="s">
        <v>85</v>
      </c>
      <c r="E75" s="302" t="s">
        <v>11</v>
      </c>
      <c r="F75" s="280">
        <v>12.4</v>
      </c>
      <c r="G75" s="284">
        <v>12.5</v>
      </c>
      <c r="H75" s="283">
        <f t="shared" si="6"/>
        <v>12.45</v>
      </c>
    </row>
    <row r="76" spans="2:8" ht="14.25">
      <c r="B76" s="280">
        <v>7</v>
      </c>
      <c r="C76" s="300" t="s">
        <v>86</v>
      </c>
      <c r="D76" s="300" t="s">
        <v>67</v>
      </c>
      <c r="E76" s="302" t="s">
        <v>55</v>
      </c>
      <c r="F76" s="280">
        <v>12.3</v>
      </c>
      <c r="G76" s="282">
        <v>12.3</v>
      </c>
      <c r="H76" s="283">
        <f t="shared" si="6"/>
        <v>12.3</v>
      </c>
    </row>
    <row r="77" spans="2:8" ht="14.25">
      <c r="B77" s="280">
        <v>10</v>
      </c>
      <c r="C77" s="300" t="s">
        <v>40</v>
      </c>
      <c r="D77" s="300" t="s">
        <v>87</v>
      </c>
      <c r="E77" s="302" t="s">
        <v>11</v>
      </c>
      <c r="F77" s="280">
        <v>12</v>
      </c>
      <c r="G77" s="282">
        <v>12</v>
      </c>
      <c r="H77" s="283">
        <f t="shared" si="6"/>
        <v>12</v>
      </c>
    </row>
    <row r="78" spans="2:8" ht="14.25">
      <c r="B78" s="280">
        <v>9</v>
      </c>
      <c r="C78" s="300" t="s">
        <v>62</v>
      </c>
      <c r="D78" s="300" t="s">
        <v>88</v>
      </c>
      <c r="E78" s="302" t="s">
        <v>37</v>
      </c>
      <c r="F78" s="280">
        <v>12</v>
      </c>
      <c r="G78" s="282">
        <v>11.9</v>
      </c>
      <c r="H78" s="283">
        <f t="shared" si="6"/>
        <v>11.95</v>
      </c>
    </row>
    <row r="79" spans="2:8" ht="14.25">
      <c r="B79" s="280">
        <v>8</v>
      </c>
      <c r="C79" s="300" t="s">
        <v>89</v>
      </c>
      <c r="D79" s="300" t="s">
        <v>67</v>
      </c>
      <c r="E79" s="302" t="s">
        <v>37</v>
      </c>
      <c r="F79" s="280">
        <v>11.9</v>
      </c>
      <c r="G79" s="282">
        <v>11.9</v>
      </c>
      <c r="H79" s="283">
        <f t="shared" si="6"/>
        <v>11.9</v>
      </c>
    </row>
    <row r="80" spans="2:8" ht="14.25">
      <c r="B80" s="280">
        <v>5</v>
      </c>
      <c r="C80" s="300" t="s">
        <v>90</v>
      </c>
      <c r="D80" s="300" t="s">
        <v>91</v>
      </c>
      <c r="E80" s="302" t="s">
        <v>14</v>
      </c>
      <c r="F80" s="280">
        <v>11.9</v>
      </c>
      <c r="G80" s="282">
        <v>11.9</v>
      </c>
      <c r="H80" s="283">
        <f t="shared" si="6"/>
        <v>11.9</v>
      </c>
    </row>
    <row r="81" spans="2:8" ht="14.25">
      <c r="B81" s="280">
        <v>2</v>
      </c>
      <c r="C81" s="300" t="s">
        <v>92</v>
      </c>
      <c r="D81" s="300" t="s">
        <v>91</v>
      </c>
      <c r="E81" s="302" t="s">
        <v>11</v>
      </c>
      <c r="F81" s="280">
        <v>11.5</v>
      </c>
      <c r="G81" s="287">
        <v>11.9</v>
      </c>
      <c r="H81" s="283">
        <f t="shared" si="6"/>
        <v>11.7</v>
      </c>
    </row>
    <row r="82" spans="2:8" ht="14.25">
      <c r="B82" s="280">
        <v>6</v>
      </c>
      <c r="C82" s="300" t="s">
        <v>93</v>
      </c>
      <c r="D82" s="300" t="s">
        <v>94</v>
      </c>
      <c r="E82" s="302" t="s">
        <v>14</v>
      </c>
      <c r="F82" s="280">
        <v>11.7</v>
      </c>
      <c r="G82" s="282">
        <v>11.6</v>
      </c>
      <c r="H82" s="283">
        <f t="shared" si="6"/>
        <v>11.649999999999999</v>
      </c>
    </row>
    <row r="83" spans="2:8" ht="14.25">
      <c r="B83" s="280">
        <v>14</v>
      </c>
      <c r="C83" s="300" t="s">
        <v>95</v>
      </c>
      <c r="D83" s="300" t="s">
        <v>96</v>
      </c>
      <c r="E83" s="302" t="s">
        <v>21</v>
      </c>
      <c r="F83" s="280">
        <v>11.7</v>
      </c>
      <c r="G83" s="282">
        <v>11.6</v>
      </c>
      <c r="H83" s="283">
        <f t="shared" si="6"/>
        <v>11.649999999999999</v>
      </c>
    </row>
    <row r="84" spans="2:8" ht="14.25">
      <c r="B84" s="280">
        <v>18</v>
      </c>
      <c r="C84" s="303" t="s">
        <v>97</v>
      </c>
      <c r="D84" s="303" t="s">
        <v>61</v>
      </c>
      <c r="E84" s="302" t="s">
        <v>14</v>
      </c>
      <c r="F84" s="280">
        <v>11.6</v>
      </c>
      <c r="G84" s="284">
        <v>11.4</v>
      </c>
      <c r="H84" s="283">
        <f t="shared" si="6"/>
        <v>11.5</v>
      </c>
    </row>
    <row r="85" spans="2:8" ht="14.25">
      <c r="B85" s="280">
        <v>16</v>
      </c>
      <c r="C85" s="300" t="s">
        <v>98</v>
      </c>
      <c r="D85" s="300" t="s">
        <v>99</v>
      </c>
      <c r="E85" s="302" t="s">
        <v>14</v>
      </c>
      <c r="F85" s="280">
        <v>11.5</v>
      </c>
      <c r="G85" s="282">
        <v>11.4</v>
      </c>
      <c r="H85" s="283">
        <f t="shared" si="6"/>
        <v>11.45</v>
      </c>
    </row>
    <row r="86" spans="2:8" ht="14.25">
      <c r="B86" s="280">
        <v>13</v>
      </c>
      <c r="C86" s="300" t="s">
        <v>100</v>
      </c>
      <c r="D86" s="300" t="s">
        <v>91</v>
      </c>
      <c r="E86" s="302" t="s">
        <v>37</v>
      </c>
      <c r="F86" s="280">
        <v>11.3</v>
      </c>
      <c r="G86" s="282">
        <v>11.3</v>
      </c>
      <c r="H86" s="283">
        <f t="shared" si="6"/>
        <v>11.3</v>
      </c>
    </row>
    <row r="87" spans="2:8" ht="14.25">
      <c r="B87" s="280">
        <v>12</v>
      </c>
      <c r="C87" s="300" t="s">
        <v>101</v>
      </c>
      <c r="D87" s="300" t="s">
        <v>102</v>
      </c>
      <c r="E87" s="302" t="s">
        <v>37</v>
      </c>
      <c r="F87" s="280">
        <v>11.3</v>
      </c>
      <c r="G87" s="282">
        <v>11.2</v>
      </c>
      <c r="H87" s="283">
        <f t="shared" si="6"/>
        <v>11.25</v>
      </c>
    </row>
    <row r="88" spans="2:8" ht="14.25">
      <c r="B88" s="280">
        <v>15</v>
      </c>
      <c r="C88" s="300" t="s">
        <v>40</v>
      </c>
      <c r="D88" s="300" t="s">
        <v>16</v>
      </c>
      <c r="E88" s="302" t="s">
        <v>11</v>
      </c>
      <c r="F88" s="280">
        <v>10.8</v>
      </c>
      <c r="G88" s="282">
        <v>10.7</v>
      </c>
      <c r="H88" s="283">
        <f t="shared" si="6"/>
        <v>10.75</v>
      </c>
    </row>
    <row r="89" spans="2:8" ht="14.25">
      <c r="B89" s="280">
        <v>17</v>
      </c>
      <c r="C89" s="300" t="s">
        <v>103</v>
      </c>
      <c r="D89" s="300" t="s">
        <v>104</v>
      </c>
      <c r="E89" s="302" t="s">
        <v>105</v>
      </c>
      <c r="F89" s="280">
        <v>10.2</v>
      </c>
      <c r="G89" s="282">
        <v>10</v>
      </c>
      <c r="H89" s="283">
        <f t="shared" si="6"/>
        <v>10.1</v>
      </c>
    </row>
    <row r="90" spans="2:8" ht="15" thickBot="1">
      <c r="B90" s="280">
        <v>19</v>
      </c>
      <c r="C90" s="300" t="s">
        <v>106</v>
      </c>
      <c r="D90" s="300" t="s">
        <v>88</v>
      </c>
      <c r="E90" s="301" t="s">
        <v>105</v>
      </c>
      <c r="F90" s="286">
        <v>9.9</v>
      </c>
      <c r="G90" s="282">
        <v>9.7</v>
      </c>
      <c r="H90" s="283">
        <f t="shared" si="6"/>
        <v>9.8</v>
      </c>
    </row>
    <row r="91" spans="2:8" ht="14.25">
      <c r="B91" s="271"/>
      <c r="C91" s="272"/>
      <c r="D91" s="272"/>
      <c r="E91" s="273"/>
      <c r="F91" s="341" t="s">
        <v>27</v>
      </c>
      <c r="G91" s="342"/>
      <c r="H91" s="346"/>
    </row>
    <row r="92" spans="2:8" ht="15" thickBot="1">
      <c r="B92" s="274" t="s">
        <v>2</v>
      </c>
      <c r="C92" s="275" t="s">
        <v>3</v>
      </c>
      <c r="D92" s="275" t="s">
        <v>4</v>
      </c>
      <c r="E92" s="276" t="s">
        <v>5</v>
      </c>
      <c r="F92" s="277" t="s">
        <v>6</v>
      </c>
      <c r="G92" s="278" t="s">
        <v>7</v>
      </c>
      <c r="H92" s="279" t="s">
        <v>8</v>
      </c>
    </row>
    <row r="93" spans="2:8" ht="14.25">
      <c r="B93" s="280">
        <v>1</v>
      </c>
      <c r="C93" s="300" t="s">
        <v>86</v>
      </c>
      <c r="D93" s="300" t="s">
        <v>67</v>
      </c>
      <c r="E93" s="302" t="s">
        <v>55</v>
      </c>
      <c r="F93" s="280">
        <v>13.2</v>
      </c>
      <c r="G93" s="287">
        <v>13.1</v>
      </c>
      <c r="H93" s="283">
        <v>13.149999999999999</v>
      </c>
    </row>
    <row r="94" spans="2:8" ht="14.25">
      <c r="B94" s="280">
        <v>4</v>
      </c>
      <c r="C94" s="300" t="s">
        <v>80</v>
      </c>
      <c r="D94" s="300" t="s">
        <v>81</v>
      </c>
      <c r="E94" s="302" t="s">
        <v>14</v>
      </c>
      <c r="F94" s="280">
        <v>13</v>
      </c>
      <c r="G94" s="287">
        <v>12.8</v>
      </c>
      <c r="H94" s="283">
        <v>12.9</v>
      </c>
    </row>
    <row r="95" spans="2:8" ht="14.25">
      <c r="B95" s="280">
        <v>3</v>
      </c>
      <c r="C95" s="300" t="s">
        <v>78</v>
      </c>
      <c r="D95" s="300" t="s">
        <v>79</v>
      </c>
      <c r="E95" s="301" t="s">
        <v>14</v>
      </c>
      <c r="F95" s="280">
        <v>12.5</v>
      </c>
      <c r="G95" s="287">
        <v>12.4</v>
      </c>
      <c r="H95" s="283">
        <v>12.45</v>
      </c>
    </row>
    <row r="96" spans="2:8" ht="14.25">
      <c r="B96" s="280">
        <v>11</v>
      </c>
      <c r="C96" s="300" t="s">
        <v>89</v>
      </c>
      <c r="D96" s="300" t="s">
        <v>67</v>
      </c>
      <c r="E96" s="302" t="s">
        <v>37</v>
      </c>
      <c r="F96" s="280">
        <v>12.3</v>
      </c>
      <c r="G96" s="287">
        <v>12.3</v>
      </c>
      <c r="H96" s="283">
        <v>12.3</v>
      </c>
    </row>
    <row r="97" spans="2:8" ht="14.25">
      <c r="B97" s="280">
        <v>7</v>
      </c>
      <c r="C97" s="300" t="s">
        <v>93</v>
      </c>
      <c r="D97" s="300" t="s">
        <v>94</v>
      </c>
      <c r="E97" s="302" t="s">
        <v>14</v>
      </c>
      <c r="F97" s="280">
        <v>12</v>
      </c>
      <c r="G97" s="287">
        <v>12.2</v>
      </c>
      <c r="H97" s="283">
        <v>12.1</v>
      </c>
    </row>
    <row r="98" spans="2:8" ht="14.25">
      <c r="B98" s="280">
        <v>10</v>
      </c>
      <c r="C98" s="300" t="s">
        <v>62</v>
      </c>
      <c r="D98" s="300" t="s">
        <v>88</v>
      </c>
      <c r="E98" s="302" t="s">
        <v>37</v>
      </c>
      <c r="F98" s="280">
        <v>12</v>
      </c>
      <c r="G98" s="287">
        <v>12</v>
      </c>
      <c r="H98" s="283">
        <v>12</v>
      </c>
    </row>
    <row r="99" spans="2:8" ht="14.25">
      <c r="B99" s="280">
        <v>9</v>
      </c>
      <c r="C99" s="300" t="s">
        <v>82</v>
      </c>
      <c r="D99" s="300" t="s">
        <v>83</v>
      </c>
      <c r="E99" s="301" t="s">
        <v>14</v>
      </c>
      <c r="F99" s="280">
        <v>12.1</v>
      </c>
      <c r="G99" s="287">
        <v>11.8</v>
      </c>
      <c r="H99" s="283">
        <v>11.95</v>
      </c>
    </row>
    <row r="100" spans="2:8" ht="14.25">
      <c r="B100" s="280">
        <v>8</v>
      </c>
      <c r="C100" s="300" t="s">
        <v>90</v>
      </c>
      <c r="D100" s="300" t="s">
        <v>91</v>
      </c>
      <c r="E100" s="302" t="s">
        <v>14</v>
      </c>
      <c r="F100" s="280">
        <v>11.9</v>
      </c>
      <c r="G100" s="287">
        <v>11.5</v>
      </c>
      <c r="H100" s="283">
        <v>11.7</v>
      </c>
    </row>
    <row r="101" spans="2:8" ht="14.25">
      <c r="B101" s="280">
        <v>5</v>
      </c>
      <c r="C101" s="300" t="s">
        <v>40</v>
      </c>
      <c r="D101" s="300" t="s">
        <v>87</v>
      </c>
      <c r="E101" s="302" t="s">
        <v>11</v>
      </c>
      <c r="F101" s="280">
        <v>11.6</v>
      </c>
      <c r="G101" s="287">
        <v>11.4</v>
      </c>
      <c r="H101" s="283">
        <v>11.5</v>
      </c>
    </row>
    <row r="102" spans="2:8" ht="14.25">
      <c r="B102" s="280">
        <v>2</v>
      </c>
      <c r="C102" s="300" t="s">
        <v>98</v>
      </c>
      <c r="D102" s="300" t="s">
        <v>99</v>
      </c>
      <c r="E102" s="302" t="s">
        <v>14</v>
      </c>
      <c r="F102" s="280">
        <v>11.6</v>
      </c>
      <c r="G102" s="287">
        <v>11.4</v>
      </c>
      <c r="H102" s="283">
        <v>11.5</v>
      </c>
    </row>
    <row r="103" spans="2:8" ht="14.25">
      <c r="B103" s="280">
        <v>6</v>
      </c>
      <c r="C103" s="300" t="s">
        <v>92</v>
      </c>
      <c r="D103" s="300" t="s">
        <v>91</v>
      </c>
      <c r="E103" s="302" t="s">
        <v>11</v>
      </c>
      <c r="F103" s="280">
        <v>11.4</v>
      </c>
      <c r="G103" s="287">
        <v>11.1</v>
      </c>
      <c r="H103" s="283">
        <v>11.25</v>
      </c>
    </row>
    <row r="104" spans="2:8" ht="14.25">
      <c r="B104" s="280">
        <v>14</v>
      </c>
      <c r="C104" s="300" t="s">
        <v>95</v>
      </c>
      <c r="D104" s="300" t="s">
        <v>96</v>
      </c>
      <c r="E104" s="302" t="s">
        <v>21</v>
      </c>
      <c r="F104" s="280">
        <v>11.4</v>
      </c>
      <c r="G104" s="287">
        <v>11.1</v>
      </c>
      <c r="H104" s="283">
        <v>11.25</v>
      </c>
    </row>
    <row r="105" spans="2:8" ht="14.25">
      <c r="B105" s="280">
        <v>18</v>
      </c>
      <c r="C105" s="300" t="s">
        <v>100</v>
      </c>
      <c r="D105" s="300" t="s">
        <v>91</v>
      </c>
      <c r="E105" s="302" t="s">
        <v>37</v>
      </c>
      <c r="F105" s="280">
        <v>11.4</v>
      </c>
      <c r="G105" s="287">
        <v>10.8</v>
      </c>
      <c r="H105" s="283">
        <v>11.100000000000001</v>
      </c>
    </row>
    <row r="106" spans="2:8" ht="14.25">
      <c r="B106" s="280">
        <v>16</v>
      </c>
      <c r="C106" s="303" t="s">
        <v>97</v>
      </c>
      <c r="D106" s="303" t="s">
        <v>61</v>
      </c>
      <c r="E106" s="302" t="s">
        <v>14</v>
      </c>
      <c r="F106" s="280">
        <v>11</v>
      </c>
      <c r="G106" s="287">
        <v>10.7</v>
      </c>
      <c r="H106" s="283">
        <v>10.85</v>
      </c>
    </row>
    <row r="107" spans="2:8" ht="14.25">
      <c r="B107" s="280">
        <v>13</v>
      </c>
      <c r="C107" s="300" t="s">
        <v>103</v>
      </c>
      <c r="D107" s="300" t="s">
        <v>104</v>
      </c>
      <c r="E107" s="302" t="s">
        <v>105</v>
      </c>
      <c r="F107" s="280">
        <v>10.6</v>
      </c>
      <c r="G107" s="284">
        <v>10.6</v>
      </c>
      <c r="H107" s="283">
        <v>10.6</v>
      </c>
    </row>
    <row r="108" spans="2:8" ht="14.25">
      <c r="B108" s="280">
        <v>12</v>
      </c>
      <c r="C108" s="300" t="s">
        <v>101</v>
      </c>
      <c r="D108" s="300" t="s">
        <v>102</v>
      </c>
      <c r="E108" s="302" t="s">
        <v>37</v>
      </c>
      <c r="F108" s="280">
        <v>10.5</v>
      </c>
      <c r="G108" s="287">
        <v>10.2</v>
      </c>
      <c r="H108" s="283">
        <v>10.35</v>
      </c>
    </row>
    <row r="109" spans="2:8" ht="14.25">
      <c r="B109" s="280">
        <v>15</v>
      </c>
      <c r="C109" s="300" t="s">
        <v>84</v>
      </c>
      <c r="D109" s="300" t="s">
        <v>85</v>
      </c>
      <c r="E109" s="302" t="s">
        <v>11</v>
      </c>
      <c r="F109" s="280">
        <v>10.1</v>
      </c>
      <c r="G109" s="287">
        <v>10.1</v>
      </c>
      <c r="H109" s="283">
        <v>10.1</v>
      </c>
    </row>
    <row r="110" spans="2:8" ht="14.25">
      <c r="B110" s="280">
        <v>17</v>
      </c>
      <c r="C110" s="300" t="s">
        <v>40</v>
      </c>
      <c r="D110" s="300" t="s">
        <v>16</v>
      </c>
      <c r="E110" s="302" t="s">
        <v>11</v>
      </c>
      <c r="F110" s="280">
        <v>9.6</v>
      </c>
      <c r="G110" s="287">
        <v>9.9</v>
      </c>
      <c r="H110" s="283">
        <v>9.75</v>
      </c>
    </row>
    <row r="111" spans="2:8" ht="15" thickBot="1">
      <c r="B111" s="280">
        <v>19</v>
      </c>
      <c r="C111" s="300" t="s">
        <v>106</v>
      </c>
      <c r="D111" s="300" t="s">
        <v>88</v>
      </c>
      <c r="E111" s="301" t="s">
        <v>105</v>
      </c>
      <c r="F111" s="280">
        <v>9.3</v>
      </c>
      <c r="G111" s="287">
        <v>9.3</v>
      </c>
      <c r="H111" s="283">
        <v>9.3</v>
      </c>
    </row>
    <row r="112" spans="2:8" ht="14.25">
      <c r="B112" s="271"/>
      <c r="C112" s="272"/>
      <c r="D112" s="272"/>
      <c r="E112" s="273"/>
      <c r="F112" s="341" t="s">
        <v>28</v>
      </c>
      <c r="G112" s="342"/>
      <c r="H112" s="343"/>
    </row>
    <row r="113" spans="2:8" ht="15" thickBot="1">
      <c r="B113" s="274" t="s">
        <v>2</v>
      </c>
      <c r="C113" s="275" t="s">
        <v>3</v>
      </c>
      <c r="D113" s="275" t="s">
        <v>4</v>
      </c>
      <c r="E113" s="276" t="s">
        <v>5</v>
      </c>
      <c r="F113" s="277" t="s">
        <v>6</v>
      </c>
      <c r="G113" s="278" t="s">
        <v>7</v>
      </c>
      <c r="H113" s="288" t="s">
        <v>29</v>
      </c>
    </row>
    <row r="114" spans="2:8" ht="14.25">
      <c r="B114" s="280">
        <v>1</v>
      </c>
      <c r="C114" s="300" t="s">
        <v>78</v>
      </c>
      <c r="D114" s="300" t="s">
        <v>79</v>
      </c>
      <c r="E114" s="301" t="s">
        <v>14</v>
      </c>
      <c r="F114" s="280">
        <v>12.3</v>
      </c>
      <c r="G114" s="287">
        <v>12.1</v>
      </c>
      <c r="H114" s="289">
        <v>12.2</v>
      </c>
    </row>
    <row r="115" spans="2:8" ht="14.25">
      <c r="B115" s="280">
        <v>4</v>
      </c>
      <c r="C115" s="300" t="s">
        <v>82</v>
      </c>
      <c r="D115" s="300" t="s">
        <v>83</v>
      </c>
      <c r="E115" s="301" t="s">
        <v>14</v>
      </c>
      <c r="F115" s="280">
        <v>12.2</v>
      </c>
      <c r="G115" s="287">
        <v>12.2</v>
      </c>
      <c r="H115" s="289">
        <v>12.2</v>
      </c>
    </row>
    <row r="116" spans="2:8" ht="14.25">
      <c r="B116" s="280">
        <v>3</v>
      </c>
      <c r="C116" s="300" t="s">
        <v>80</v>
      </c>
      <c r="D116" s="300" t="s">
        <v>81</v>
      </c>
      <c r="E116" s="302" t="s">
        <v>14</v>
      </c>
      <c r="F116" s="280">
        <v>12.1</v>
      </c>
      <c r="G116" s="287">
        <v>12.1</v>
      </c>
      <c r="H116" s="289">
        <v>12.1</v>
      </c>
    </row>
    <row r="117" spans="2:8" ht="14.25">
      <c r="B117" s="280">
        <v>11</v>
      </c>
      <c r="C117" s="300" t="s">
        <v>90</v>
      </c>
      <c r="D117" s="300" t="s">
        <v>91</v>
      </c>
      <c r="E117" s="302" t="s">
        <v>14</v>
      </c>
      <c r="F117" s="280">
        <v>12.1</v>
      </c>
      <c r="G117" s="287">
        <v>12.1</v>
      </c>
      <c r="H117" s="289">
        <v>12.1</v>
      </c>
    </row>
    <row r="118" spans="2:8" ht="14.25">
      <c r="B118" s="280">
        <v>7</v>
      </c>
      <c r="C118" s="300" t="s">
        <v>95</v>
      </c>
      <c r="D118" s="300" t="s">
        <v>96</v>
      </c>
      <c r="E118" s="302" t="s">
        <v>21</v>
      </c>
      <c r="F118" s="280">
        <v>12.2</v>
      </c>
      <c r="G118" s="287">
        <v>12</v>
      </c>
      <c r="H118" s="289">
        <v>12.1</v>
      </c>
    </row>
    <row r="119" spans="2:8" ht="14.25">
      <c r="B119" s="280">
        <v>10</v>
      </c>
      <c r="C119" s="300" t="s">
        <v>93</v>
      </c>
      <c r="D119" s="300" t="s">
        <v>94</v>
      </c>
      <c r="E119" s="302" t="s">
        <v>14</v>
      </c>
      <c r="F119" s="280">
        <v>12</v>
      </c>
      <c r="G119" s="287">
        <v>12.1</v>
      </c>
      <c r="H119" s="289">
        <v>12.05</v>
      </c>
    </row>
    <row r="120" spans="2:8" ht="14.25">
      <c r="B120" s="280">
        <v>9</v>
      </c>
      <c r="C120" s="300" t="s">
        <v>100</v>
      </c>
      <c r="D120" s="300" t="s">
        <v>91</v>
      </c>
      <c r="E120" s="302" t="s">
        <v>37</v>
      </c>
      <c r="F120" s="280">
        <v>11.5</v>
      </c>
      <c r="G120" s="287">
        <v>12.6</v>
      </c>
      <c r="H120" s="289">
        <v>12.05</v>
      </c>
    </row>
    <row r="121" spans="2:8" ht="14.25">
      <c r="B121" s="280">
        <v>8</v>
      </c>
      <c r="C121" s="303" t="s">
        <v>97</v>
      </c>
      <c r="D121" s="303" t="s">
        <v>61</v>
      </c>
      <c r="E121" s="302" t="s">
        <v>14</v>
      </c>
      <c r="F121" s="280">
        <v>12</v>
      </c>
      <c r="G121" s="287">
        <v>11.9</v>
      </c>
      <c r="H121" s="289">
        <v>11.95</v>
      </c>
    </row>
    <row r="122" spans="2:8" ht="14.25">
      <c r="B122" s="280">
        <v>5</v>
      </c>
      <c r="C122" s="300" t="s">
        <v>86</v>
      </c>
      <c r="D122" s="300" t="s">
        <v>67</v>
      </c>
      <c r="E122" s="302" t="s">
        <v>55</v>
      </c>
      <c r="F122" s="280">
        <v>11.9</v>
      </c>
      <c r="G122" s="287">
        <v>11.9</v>
      </c>
      <c r="H122" s="289">
        <v>11.9</v>
      </c>
    </row>
    <row r="123" spans="2:8" ht="14.25">
      <c r="B123" s="280">
        <v>2</v>
      </c>
      <c r="C123" s="300" t="s">
        <v>62</v>
      </c>
      <c r="D123" s="300" t="s">
        <v>88</v>
      </c>
      <c r="E123" s="302" t="s">
        <v>37</v>
      </c>
      <c r="F123" s="280">
        <v>11.8</v>
      </c>
      <c r="G123" s="287">
        <v>11.6</v>
      </c>
      <c r="H123" s="289">
        <v>11.7</v>
      </c>
    </row>
    <row r="124" spans="2:8" ht="14.25">
      <c r="B124" s="280">
        <v>6</v>
      </c>
      <c r="C124" s="300" t="s">
        <v>89</v>
      </c>
      <c r="D124" s="300" t="s">
        <v>67</v>
      </c>
      <c r="E124" s="302" t="s">
        <v>37</v>
      </c>
      <c r="F124" s="280">
        <v>11.7</v>
      </c>
      <c r="G124" s="287">
        <v>11.6</v>
      </c>
      <c r="H124" s="289">
        <v>11.649999999999999</v>
      </c>
    </row>
    <row r="125" spans="2:8" ht="14.25">
      <c r="B125" s="280">
        <v>14</v>
      </c>
      <c r="C125" s="300" t="s">
        <v>98</v>
      </c>
      <c r="D125" s="300" t="s">
        <v>99</v>
      </c>
      <c r="E125" s="302" t="s">
        <v>14</v>
      </c>
      <c r="F125" s="280">
        <v>11.1</v>
      </c>
      <c r="G125" s="287">
        <v>11.4</v>
      </c>
      <c r="H125" s="289">
        <v>11.25</v>
      </c>
    </row>
    <row r="126" spans="2:8" ht="14.25">
      <c r="B126" s="280">
        <v>18</v>
      </c>
      <c r="C126" s="300" t="s">
        <v>103</v>
      </c>
      <c r="D126" s="300" t="s">
        <v>104</v>
      </c>
      <c r="E126" s="302" t="s">
        <v>105</v>
      </c>
      <c r="F126" s="280">
        <v>11.3</v>
      </c>
      <c r="G126" s="287">
        <v>11.2</v>
      </c>
      <c r="H126" s="289">
        <v>11.25</v>
      </c>
    </row>
    <row r="127" spans="2:8" ht="14.25">
      <c r="B127" s="280">
        <v>16</v>
      </c>
      <c r="C127" s="300" t="s">
        <v>40</v>
      </c>
      <c r="D127" s="300" t="s">
        <v>87</v>
      </c>
      <c r="E127" s="302" t="s">
        <v>11</v>
      </c>
      <c r="F127" s="280">
        <v>11.1</v>
      </c>
      <c r="G127" s="287">
        <v>11</v>
      </c>
      <c r="H127" s="289">
        <v>11.05</v>
      </c>
    </row>
    <row r="128" spans="2:8" ht="14.25">
      <c r="B128" s="280">
        <v>13</v>
      </c>
      <c r="C128" s="300" t="s">
        <v>92</v>
      </c>
      <c r="D128" s="300" t="s">
        <v>91</v>
      </c>
      <c r="E128" s="302" t="s">
        <v>11</v>
      </c>
      <c r="F128" s="280">
        <v>11</v>
      </c>
      <c r="G128" s="287">
        <v>11.1</v>
      </c>
      <c r="H128" s="289">
        <v>11.05</v>
      </c>
    </row>
    <row r="129" spans="2:8" ht="14.25">
      <c r="B129" s="280">
        <v>12</v>
      </c>
      <c r="C129" s="300" t="s">
        <v>101</v>
      </c>
      <c r="D129" s="300" t="s">
        <v>102</v>
      </c>
      <c r="E129" s="302" t="s">
        <v>37</v>
      </c>
      <c r="F129" s="280">
        <v>10.8</v>
      </c>
      <c r="G129" s="287">
        <v>10.7</v>
      </c>
      <c r="H129" s="289">
        <v>10.75</v>
      </c>
    </row>
    <row r="130" spans="2:8" ht="14.25">
      <c r="B130" s="280">
        <v>15</v>
      </c>
      <c r="C130" s="300" t="s">
        <v>40</v>
      </c>
      <c r="D130" s="300" t="s">
        <v>16</v>
      </c>
      <c r="E130" s="302" t="s">
        <v>11</v>
      </c>
      <c r="F130" s="280">
        <v>10.7</v>
      </c>
      <c r="G130" s="287">
        <v>10.4</v>
      </c>
      <c r="H130" s="289">
        <v>10.55</v>
      </c>
    </row>
    <row r="131" spans="2:8" ht="14.25">
      <c r="B131" s="280">
        <v>17</v>
      </c>
      <c r="C131" s="300" t="s">
        <v>84</v>
      </c>
      <c r="D131" s="300" t="s">
        <v>85</v>
      </c>
      <c r="E131" s="302" t="s">
        <v>11</v>
      </c>
      <c r="F131" s="280">
        <v>10.6</v>
      </c>
      <c r="G131" s="287">
        <v>10.4</v>
      </c>
      <c r="H131" s="289">
        <v>10.5</v>
      </c>
    </row>
    <row r="132" spans="2:8" ht="15" thickBot="1">
      <c r="B132" s="280">
        <v>19</v>
      </c>
      <c r="C132" s="300" t="s">
        <v>106</v>
      </c>
      <c r="D132" s="300" t="s">
        <v>88</v>
      </c>
      <c r="E132" s="301" t="s">
        <v>105</v>
      </c>
      <c r="F132" s="280">
        <v>9.5</v>
      </c>
      <c r="G132" s="287">
        <v>9.4</v>
      </c>
      <c r="H132" s="289">
        <v>9.45</v>
      </c>
    </row>
    <row r="133" spans="2:8" ht="14.25">
      <c r="B133" s="271"/>
      <c r="C133" s="272"/>
      <c r="D133" s="272"/>
      <c r="E133" s="273"/>
      <c r="F133" s="344" t="s">
        <v>76</v>
      </c>
      <c r="G133" s="345"/>
      <c r="H133" s="345"/>
    </row>
    <row r="134" spans="2:8" ht="15" thickBot="1">
      <c r="B134" s="274" t="s">
        <v>2</v>
      </c>
      <c r="C134" s="275" t="s">
        <v>3</v>
      </c>
      <c r="D134" s="275" t="s">
        <v>4</v>
      </c>
      <c r="E134" s="276" t="s">
        <v>5</v>
      </c>
      <c r="F134" s="277" t="s">
        <v>6</v>
      </c>
      <c r="G134" s="278" t="s">
        <v>7</v>
      </c>
      <c r="H134" s="290" t="s">
        <v>8</v>
      </c>
    </row>
    <row r="135" spans="2:8" ht="14.25">
      <c r="B135" s="280">
        <v>1</v>
      </c>
      <c r="C135" s="300" t="s">
        <v>80</v>
      </c>
      <c r="D135" s="300" t="s">
        <v>81</v>
      </c>
      <c r="E135" s="302" t="s">
        <v>14</v>
      </c>
      <c r="F135" s="291">
        <v>11.6</v>
      </c>
      <c r="G135" s="291">
        <v>11.6</v>
      </c>
      <c r="H135" s="292">
        <v>11.6</v>
      </c>
    </row>
    <row r="136" spans="2:8" ht="14.25">
      <c r="B136" s="280">
        <v>4</v>
      </c>
      <c r="C136" s="300" t="s">
        <v>100</v>
      </c>
      <c r="D136" s="300" t="s">
        <v>91</v>
      </c>
      <c r="E136" s="302" t="s">
        <v>37</v>
      </c>
      <c r="F136" s="293">
        <v>11.5</v>
      </c>
      <c r="G136" s="293">
        <v>11.5</v>
      </c>
      <c r="H136" s="294">
        <v>11.5</v>
      </c>
    </row>
    <row r="137" spans="2:8" ht="14.25">
      <c r="B137" s="280">
        <v>3</v>
      </c>
      <c r="C137" s="300" t="s">
        <v>86</v>
      </c>
      <c r="D137" s="300" t="s">
        <v>67</v>
      </c>
      <c r="E137" s="302" t="s">
        <v>55</v>
      </c>
      <c r="F137" s="293">
        <v>11.4</v>
      </c>
      <c r="G137" s="293">
        <v>11.55</v>
      </c>
      <c r="H137" s="294">
        <v>11.475000000000001</v>
      </c>
    </row>
    <row r="138" spans="2:8" ht="14.25">
      <c r="B138" s="280">
        <v>11</v>
      </c>
      <c r="C138" s="300" t="s">
        <v>78</v>
      </c>
      <c r="D138" s="300" t="s">
        <v>79</v>
      </c>
      <c r="E138" s="301" t="s">
        <v>14</v>
      </c>
      <c r="F138" s="295">
        <v>11.45</v>
      </c>
      <c r="G138" s="295">
        <v>11.4</v>
      </c>
      <c r="H138" s="294">
        <v>11.425</v>
      </c>
    </row>
    <row r="139" spans="2:8" ht="14.25">
      <c r="B139" s="280">
        <v>7</v>
      </c>
      <c r="C139" s="300" t="s">
        <v>95</v>
      </c>
      <c r="D139" s="300" t="s">
        <v>96</v>
      </c>
      <c r="E139" s="302" t="s">
        <v>21</v>
      </c>
      <c r="F139" s="293">
        <v>11.3</v>
      </c>
      <c r="G139" s="293">
        <v>11.5</v>
      </c>
      <c r="H139" s="294">
        <v>11.4</v>
      </c>
    </row>
    <row r="140" spans="2:8" ht="14.25">
      <c r="B140" s="280">
        <v>10</v>
      </c>
      <c r="C140" s="303" t="s">
        <v>97</v>
      </c>
      <c r="D140" s="303" t="s">
        <v>61</v>
      </c>
      <c r="E140" s="302" t="s">
        <v>14</v>
      </c>
      <c r="F140" s="293">
        <v>11.35</v>
      </c>
      <c r="G140" s="293">
        <v>11.35</v>
      </c>
      <c r="H140" s="294">
        <v>11.35</v>
      </c>
    </row>
    <row r="141" spans="2:8" ht="14.25">
      <c r="B141" s="280">
        <v>9</v>
      </c>
      <c r="C141" s="300" t="s">
        <v>93</v>
      </c>
      <c r="D141" s="300" t="s">
        <v>94</v>
      </c>
      <c r="E141" s="302" t="s">
        <v>14</v>
      </c>
      <c r="F141" s="293">
        <v>11.1</v>
      </c>
      <c r="G141" s="293">
        <v>11.45</v>
      </c>
      <c r="H141" s="294">
        <v>11.274999999999999</v>
      </c>
    </row>
    <row r="142" spans="2:8" ht="14.25">
      <c r="B142" s="280">
        <v>8</v>
      </c>
      <c r="C142" s="300" t="s">
        <v>90</v>
      </c>
      <c r="D142" s="300" t="s">
        <v>91</v>
      </c>
      <c r="E142" s="302" t="s">
        <v>14</v>
      </c>
      <c r="F142" s="293">
        <v>11.25</v>
      </c>
      <c r="G142" s="293">
        <v>11.25</v>
      </c>
      <c r="H142" s="294">
        <v>11.25</v>
      </c>
    </row>
    <row r="143" spans="2:8" ht="14.25">
      <c r="B143" s="280">
        <v>5</v>
      </c>
      <c r="C143" s="300" t="s">
        <v>62</v>
      </c>
      <c r="D143" s="300" t="s">
        <v>88</v>
      </c>
      <c r="E143" s="302" t="s">
        <v>37</v>
      </c>
      <c r="F143" s="293">
        <v>11.2</v>
      </c>
      <c r="G143" s="293">
        <v>11.3</v>
      </c>
      <c r="H143" s="294">
        <v>11.25</v>
      </c>
    </row>
    <row r="144" spans="2:8" ht="14.25">
      <c r="B144" s="280">
        <v>2</v>
      </c>
      <c r="C144" s="300" t="s">
        <v>89</v>
      </c>
      <c r="D144" s="300" t="s">
        <v>67</v>
      </c>
      <c r="E144" s="302" t="s">
        <v>37</v>
      </c>
      <c r="F144" s="293">
        <v>11.25</v>
      </c>
      <c r="G144" s="293">
        <v>11.05</v>
      </c>
      <c r="H144" s="294">
        <v>11.15</v>
      </c>
    </row>
    <row r="145" spans="2:8" ht="14.25">
      <c r="B145" s="280">
        <v>6</v>
      </c>
      <c r="C145" s="300" t="s">
        <v>82</v>
      </c>
      <c r="D145" s="300" t="s">
        <v>83</v>
      </c>
      <c r="E145" s="301" t="s">
        <v>14</v>
      </c>
      <c r="F145" s="295">
        <v>11</v>
      </c>
      <c r="G145" s="295">
        <v>11.05</v>
      </c>
      <c r="H145" s="294">
        <v>11.025</v>
      </c>
    </row>
    <row r="146" spans="2:8" ht="14.25">
      <c r="B146" s="280">
        <v>14</v>
      </c>
      <c r="C146" s="300" t="s">
        <v>101</v>
      </c>
      <c r="D146" s="300" t="s">
        <v>102</v>
      </c>
      <c r="E146" s="302" t="s">
        <v>37</v>
      </c>
      <c r="F146" s="293">
        <v>11.1</v>
      </c>
      <c r="G146" s="293">
        <v>10.95</v>
      </c>
      <c r="H146" s="294">
        <v>11.024999999999999</v>
      </c>
    </row>
    <row r="147" spans="2:8" ht="14.25">
      <c r="B147" s="280">
        <v>18</v>
      </c>
      <c r="C147" s="300" t="s">
        <v>84</v>
      </c>
      <c r="D147" s="300" t="s">
        <v>85</v>
      </c>
      <c r="E147" s="302" t="s">
        <v>11</v>
      </c>
      <c r="F147" s="293">
        <v>10.95</v>
      </c>
      <c r="G147" s="293">
        <v>10.8</v>
      </c>
      <c r="H147" s="294">
        <v>10.875</v>
      </c>
    </row>
    <row r="148" spans="2:8" ht="14.25">
      <c r="B148" s="280">
        <v>16</v>
      </c>
      <c r="C148" s="300" t="s">
        <v>92</v>
      </c>
      <c r="D148" s="300" t="s">
        <v>91</v>
      </c>
      <c r="E148" s="302" t="s">
        <v>11</v>
      </c>
      <c r="F148" s="293">
        <v>10.9</v>
      </c>
      <c r="G148" s="293">
        <v>10.75</v>
      </c>
      <c r="H148" s="294">
        <v>10.825</v>
      </c>
    </row>
    <row r="149" spans="2:8" ht="14.25">
      <c r="B149" s="280">
        <v>13</v>
      </c>
      <c r="C149" s="300" t="s">
        <v>103</v>
      </c>
      <c r="D149" s="300" t="s">
        <v>104</v>
      </c>
      <c r="E149" s="302" t="s">
        <v>105</v>
      </c>
      <c r="F149" s="293">
        <v>10.5</v>
      </c>
      <c r="G149" s="293">
        <v>10.55</v>
      </c>
      <c r="H149" s="294">
        <v>10.525</v>
      </c>
    </row>
    <row r="150" spans="2:8" ht="14.25">
      <c r="B150" s="280">
        <v>12</v>
      </c>
      <c r="C150" s="300" t="s">
        <v>98</v>
      </c>
      <c r="D150" s="300" t="s">
        <v>99</v>
      </c>
      <c r="E150" s="302" t="s">
        <v>14</v>
      </c>
      <c r="F150" s="293">
        <v>10</v>
      </c>
      <c r="G150" s="293">
        <v>9.6</v>
      </c>
      <c r="H150" s="294">
        <v>9.8</v>
      </c>
    </row>
    <row r="151" spans="2:8" ht="14.25">
      <c r="B151" s="280">
        <v>15</v>
      </c>
      <c r="C151" s="300" t="s">
        <v>40</v>
      </c>
      <c r="D151" s="300" t="s">
        <v>16</v>
      </c>
      <c r="E151" s="302" t="s">
        <v>11</v>
      </c>
      <c r="F151" s="293">
        <v>10</v>
      </c>
      <c r="G151" s="293">
        <v>9.5</v>
      </c>
      <c r="H151" s="294">
        <v>9.75</v>
      </c>
    </row>
    <row r="152" spans="2:8" ht="14.25">
      <c r="B152" s="280">
        <v>17</v>
      </c>
      <c r="C152" s="300" t="s">
        <v>40</v>
      </c>
      <c r="D152" s="300" t="s">
        <v>87</v>
      </c>
      <c r="E152" s="302" t="s">
        <v>11</v>
      </c>
      <c r="F152" s="293">
        <v>9.9</v>
      </c>
      <c r="G152" s="293">
        <v>9.55</v>
      </c>
      <c r="H152" s="294">
        <v>9.725000000000001</v>
      </c>
    </row>
    <row r="153" spans="2:8" ht="15" thickBot="1">
      <c r="B153" s="280">
        <v>19</v>
      </c>
      <c r="C153" s="300" t="s">
        <v>106</v>
      </c>
      <c r="D153" s="300" t="s">
        <v>88</v>
      </c>
      <c r="E153" s="301" t="s">
        <v>105</v>
      </c>
      <c r="F153" s="295">
        <v>8</v>
      </c>
      <c r="G153" s="295">
        <v>8</v>
      </c>
      <c r="H153" s="294">
        <v>8</v>
      </c>
    </row>
    <row r="154" spans="2:18" ht="14.25">
      <c r="B154" s="271"/>
      <c r="C154" s="272"/>
      <c r="D154" s="272"/>
      <c r="E154" s="273"/>
      <c r="F154" s="341" t="s">
        <v>1</v>
      </c>
      <c r="G154" s="342"/>
      <c r="H154" s="346"/>
      <c r="I154" s="341" t="s">
        <v>27</v>
      </c>
      <c r="J154" s="342"/>
      <c r="K154" s="346"/>
      <c r="L154" s="341" t="s">
        <v>28</v>
      </c>
      <c r="M154" s="342"/>
      <c r="N154" s="343"/>
      <c r="O154" s="344" t="s">
        <v>76</v>
      </c>
      <c r="P154" s="345"/>
      <c r="Q154" s="345"/>
      <c r="R154" s="304" t="s">
        <v>31</v>
      </c>
    </row>
    <row r="155" spans="2:18" ht="15" thickBot="1">
      <c r="B155" s="274" t="s">
        <v>2</v>
      </c>
      <c r="C155" s="275" t="s">
        <v>3</v>
      </c>
      <c r="D155" s="275" t="s">
        <v>4</v>
      </c>
      <c r="E155" s="276" t="s">
        <v>5</v>
      </c>
      <c r="F155" s="277" t="s">
        <v>6</v>
      </c>
      <c r="G155" s="278" t="s">
        <v>7</v>
      </c>
      <c r="H155" s="279" t="s">
        <v>8</v>
      </c>
      <c r="I155" s="277" t="s">
        <v>6</v>
      </c>
      <c r="J155" s="278" t="s">
        <v>7</v>
      </c>
      <c r="K155" s="279" t="s">
        <v>8</v>
      </c>
      <c r="L155" s="277" t="s">
        <v>6</v>
      </c>
      <c r="M155" s="278" t="s">
        <v>7</v>
      </c>
      <c r="N155" s="288" t="s">
        <v>29</v>
      </c>
      <c r="O155" s="277" t="s">
        <v>6</v>
      </c>
      <c r="P155" s="278" t="s">
        <v>7</v>
      </c>
      <c r="Q155" s="290" t="s">
        <v>8</v>
      </c>
      <c r="R155" s="305" t="s">
        <v>51</v>
      </c>
    </row>
    <row r="156" spans="2:18" ht="14.25">
      <c r="B156" s="280">
        <v>1</v>
      </c>
      <c r="C156" s="300" t="s">
        <v>80</v>
      </c>
      <c r="D156" s="300" t="s">
        <v>81</v>
      </c>
      <c r="E156" s="302" t="s">
        <v>14</v>
      </c>
      <c r="F156" s="280">
        <v>12.7</v>
      </c>
      <c r="G156" s="287">
        <v>12.4</v>
      </c>
      <c r="H156" s="283">
        <f aca="true" t="shared" si="7" ref="H156:H174">(F156+G156)/2</f>
        <v>12.55</v>
      </c>
      <c r="I156" s="280">
        <v>13</v>
      </c>
      <c r="J156" s="287">
        <v>12.8</v>
      </c>
      <c r="K156" s="283">
        <f aca="true" t="shared" si="8" ref="K156:K174">(I156+J156)/2</f>
        <v>12.9</v>
      </c>
      <c r="L156" s="280">
        <v>12.1</v>
      </c>
      <c r="M156" s="287">
        <v>12.1</v>
      </c>
      <c r="N156" s="289">
        <f aca="true" t="shared" si="9" ref="N156:N174">(L156+M156)/2</f>
        <v>12.1</v>
      </c>
      <c r="O156" s="291">
        <v>11.6</v>
      </c>
      <c r="P156" s="291">
        <v>11.6</v>
      </c>
      <c r="Q156" s="292">
        <f aca="true" t="shared" si="10" ref="Q156:Q174">(O156+P156)/2</f>
        <v>11.6</v>
      </c>
      <c r="R156" s="283">
        <f aca="true" t="shared" si="11" ref="R156:R174">H156+K156+N156+Q156</f>
        <v>49.150000000000006</v>
      </c>
    </row>
    <row r="157" spans="2:18" ht="14.25">
      <c r="B157" s="280">
        <v>4</v>
      </c>
      <c r="C157" s="300" t="s">
        <v>78</v>
      </c>
      <c r="D157" s="300" t="s">
        <v>79</v>
      </c>
      <c r="E157" s="301" t="s">
        <v>14</v>
      </c>
      <c r="F157" s="286">
        <v>12.9</v>
      </c>
      <c r="G157" s="282">
        <v>12.9</v>
      </c>
      <c r="H157" s="283">
        <f t="shared" si="7"/>
        <v>12.9</v>
      </c>
      <c r="I157" s="280">
        <v>12.5</v>
      </c>
      <c r="J157" s="287">
        <v>12.4</v>
      </c>
      <c r="K157" s="283">
        <f t="shared" si="8"/>
        <v>12.45</v>
      </c>
      <c r="L157" s="280">
        <v>12.3</v>
      </c>
      <c r="M157" s="287">
        <v>12.1</v>
      </c>
      <c r="N157" s="289">
        <f t="shared" si="9"/>
        <v>12.2</v>
      </c>
      <c r="O157" s="295">
        <v>11.45</v>
      </c>
      <c r="P157" s="295">
        <v>11.4</v>
      </c>
      <c r="Q157" s="294">
        <f t="shared" si="10"/>
        <v>11.425</v>
      </c>
      <c r="R157" s="283">
        <f t="shared" si="11"/>
        <v>48.974999999999994</v>
      </c>
    </row>
    <row r="158" spans="2:18" ht="14.25">
      <c r="B158" s="280">
        <v>3</v>
      </c>
      <c r="C158" s="300" t="s">
        <v>86</v>
      </c>
      <c r="D158" s="300" t="s">
        <v>67</v>
      </c>
      <c r="E158" s="302" t="s">
        <v>55</v>
      </c>
      <c r="F158" s="280">
        <v>12.3</v>
      </c>
      <c r="G158" s="282">
        <v>12.3</v>
      </c>
      <c r="H158" s="283">
        <f t="shared" si="7"/>
        <v>12.3</v>
      </c>
      <c r="I158" s="280">
        <v>13.2</v>
      </c>
      <c r="J158" s="287">
        <v>13.1</v>
      </c>
      <c r="K158" s="283">
        <f t="shared" si="8"/>
        <v>13.149999999999999</v>
      </c>
      <c r="L158" s="280">
        <v>11.9</v>
      </c>
      <c r="M158" s="287">
        <v>11.9</v>
      </c>
      <c r="N158" s="289">
        <f t="shared" si="9"/>
        <v>11.9</v>
      </c>
      <c r="O158" s="293">
        <v>11.4</v>
      </c>
      <c r="P158" s="293">
        <v>11.55</v>
      </c>
      <c r="Q158" s="294">
        <f t="shared" si="10"/>
        <v>11.475000000000001</v>
      </c>
      <c r="R158" s="283">
        <f t="shared" si="11"/>
        <v>48.825</v>
      </c>
    </row>
    <row r="159" spans="2:18" ht="14.25">
      <c r="B159" s="280">
        <v>11</v>
      </c>
      <c r="C159" s="300" t="s">
        <v>82</v>
      </c>
      <c r="D159" s="300" t="s">
        <v>83</v>
      </c>
      <c r="E159" s="301" t="s">
        <v>14</v>
      </c>
      <c r="F159" s="286">
        <v>12.5</v>
      </c>
      <c r="G159" s="282">
        <v>12.5</v>
      </c>
      <c r="H159" s="283">
        <f t="shared" si="7"/>
        <v>12.5</v>
      </c>
      <c r="I159" s="280">
        <v>12.1</v>
      </c>
      <c r="J159" s="287">
        <v>11.8</v>
      </c>
      <c r="K159" s="283">
        <f t="shared" si="8"/>
        <v>11.95</v>
      </c>
      <c r="L159" s="280">
        <v>12.2</v>
      </c>
      <c r="M159" s="287">
        <v>12.2</v>
      </c>
      <c r="N159" s="289">
        <f t="shared" si="9"/>
        <v>12.2</v>
      </c>
      <c r="O159" s="295">
        <v>11</v>
      </c>
      <c r="P159" s="295">
        <v>11.05</v>
      </c>
      <c r="Q159" s="294">
        <f t="shared" si="10"/>
        <v>11.025</v>
      </c>
      <c r="R159" s="283">
        <f t="shared" si="11"/>
        <v>47.675</v>
      </c>
    </row>
    <row r="160" spans="2:18" ht="14.25">
      <c r="B160" s="280">
        <v>7</v>
      </c>
      <c r="C160" s="300" t="s">
        <v>93</v>
      </c>
      <c r="D160" s="300" t="s">
        <v>94</v>
      </c>
      <c r="E160" s="302" t="s">
        <v>14</v>
      </c>
      <c r="F160" s="280">
        <v>11.7</v>
      </c>
      <c r="G160" s="282">
        <v>11.6</v>
      </c>
      <c r="H160" s="283">
        <f t="shared" si="7"/>
        <v>11.649999999999999</v>
      </c>
      <c r="I160" s="280">
        <v>12</v>
      </c>
      <c r="J160" s="287">
        <v>12.2</v>
      </c>
      <c r="K160" s="283">
        <f t="shared" si="8"/>
        <v>12.1</v>
      </c>
      <c r="L160" s="280">
        <v>12</v>
      </c>
      <c r="M160" s="287">
        <v>12.1</v>
      </c>
      <c r="N160" s="289">
        <f t="shared" si="9"/>
        <v>12.05</v>
      </c>
      <c r="O160" s="293">
        <v>11.1</v>
      </c>
      <c r="P160" s="293">
        <v>11.45</v>
      </c>
      <c r="Q160" s="294">
        <f t="shared" si="10"/>
        <v>11.274999999999999</v>
      </c>
      <c r="R160" s="283">
        <f t="shared" si="11"/>
        <v>47.074999999999996</v>
      </c>
    </row>
    <row r="161" spans="2:18" ht="14.25">
      <c r="B161" s="280">
        <v>10</v>
      </c>
      <c r="C161" s="300" t="s">
        <v>89</v>
      </c>
      <c r="D161" s="300" t="s">
        <v>67</v>
      </c>
      <c r="E161" s="302" t="s">
        <v>37</v>
      </c>
      <c r="F161" s="280">
        <v>11.9</v>
      </c>
      <c r="G161" s="282">
        <v>11.9</v>
      </c>
      <c r="H161" s="283">
        <f t="shared" si="7"/>
        <v>11.9</v>
      </c>
      <c r="I161" s="280">
        <v>12.3</v>
      </c>
      <c r="J161" s="287">
        <v>12.3</v>
      </c>
      <c r="K161" s="283">
        <f t="shared" si="8"/>
        <v>12.3</v>
      </c>
      <c r="L161" s="280">
        <v>11.7</v>
      </c>
      <c r="M161" s="287">
        <v>11.6</v>
      </c>
      <c r="N161" s="289">
        <f t="shared" si="9"/>
        <v>11.649999999999999</v>
      </c>
      <c r="O161" s="293">
        <v>11.25</v>
      </c>
      <c r="P161" s="293">
        <v>11.05</v>
      </c>
      <c r="Q161" s="294">
        <f t="shared" si="10"/>
        <v>11.15</v>
      </c>
      <c r="R161" s="283">
        <f t="shared" si="11"/>
        <v>47</v>
      </c>
    </row>
    <row r="162" spans="2:18" ht="14.25">
      <c r="B162" s="280">
        <v>9</v>
      </c>
      <c r="C162" s="300" t="s">
        <v>90</v>
      </c>
      <c r="D162" s="300" t="s">
        <v>91</v>
      </c>
      <c r="E162" s="302" t="s">
        <v>14</v>
      </c>
      <c r="F162" s="280">
        <v>11.9</v>
      </c>
      <c r="G162" s="282">
        <v>11.9</v>
      </c>
      <c r="H162" s="283">
        <f t="shared" si="7"/>
        <v>11.9</v>
      </c>
      <c r="I162" s="280">
        <v>11.9</v>
      </c>
      <c r="J162" s="287">
        <v>11.5</v>
      </c>
      <c r="K162" s="283">
        <f t="shared" si="8"/>
        <v>11.7</v>
      </c>
      <c r="L162" s="280">
        <v>12.1</v>
      </c>
      <c r="M162" s="287">
        <v>12.1</v>
      </c>
      <c r="N162" s="289">
        <f t="shared" si="9"/>
        <v>12.1</v>
      </c>
      <c r="O162" s="293">
        <v>11.25</v>
      </c>
      <c r="P162" s="293">
        <v>11.25</v>
      </c>
      <c r="Q162" s="294">
        <f t="shared" si="10"/>
        <v>11.25</v>
      </c>
      <c r="R162" s="283">
        <f t="shared" si="11"/>
        <v>46.95</v>
      </c>
    </row>
    <row r="163" spans="2:18" ht="14.25">
      <c r="B163" s="280">
        <v>8</v>
      </c>
      <c r="C163" s="300" t="s">
        <v>62</v>
      </c>
      <c r="D163" s="300" t="s">
        <v>88</v>
      </c>
      <c r="E163" s="302" t="s">
        <v>37</v>
      </c>
      <c r="F163" s="280">
        <v>12</v>
      </c>
      <c r="G163" s="282">
        <v>11.9</v>
      </c>
      <c r="H163" s="283">
        <f t="shared" si="7"/>
        <v>11.95</v>
      </c>
      <c r="I163" s="280">
        <v>12</v>
      </c>
      <c r="J163" s="287">
        <v>12</v>
      </c>
      <c r="K163" s="283">
        <f t="shared" si="8"/>
        <v>12</v>
      </c>
      <c r="L163" s="280">
        <v>11.8</v>
      </c>
      <c r="M163" s="287">
        <v>11.6</v>
      </c>
      <c r="N163" s="289">
        <f t="shared" si="9"/>
        <v>11.7</v>
      </c>
      <c r="O163" s="293">
        <v>11.2</v>
      </c>
      <c r="P163" s="293">
        <v>11.3</v>
      </c>
      <c r="Q163" s="294">
        <f t="shared" si="10"/>
        <v>11.25</v>
      </c>
      <c r="R163" s="283">
        <f t="shared" si="11"/>
        <v>46.9</v>
      </c>
    </row>
    <row r="164" spans="2:18" ht="14.25">
      <c r="B164" s="280">
        <v>5</v>
      </c>
      <c r="C164" s="300" t="s">
        <v>95</v>
      </c>
      <c r="D164" s="300" t="s">
        <v>96</v>
      </c>
      <c r="E164" s="302" t="s">
        <v>21</v>
      </c>
      <c r="F164" s="280">
        <v>11.7</v>
      </c>
      <c r="G164" s="282">
        <v>11.6</v>
      </c>
      <c r="H164" s="283">
        <f t="shared" si="7"/>
        <v>11.649999999999999</v>
      </c>
      <c r="I164" s="280">
        <v>11.4</v>
      </c>
      <c r="J164" s="287">
        <v>11.1</v>
      </c>
      <c r="K164" s="283">
        <f t="shared" si="8"/>
        <v>11.25</v>
      </c>
      <c r="L164" s="280">
        <v>12.2</v>
      </c>
      <c r="M164" s="287">
        <v>12</v>
      </c>
      <c r="N164" s="289">
        <f t="shared" si="9"/>
        <v>12.1</v>
      </c>
      <c r="O164" s="293">
        <v>11.3</v>
      </c>
      <c r="P164" s="293">
        <v>11.5</v>
      </c>
      <c r="Q164" s="294">
        <f t="shared" si="10"/>
        <v>11.4</v>
      </c>
      <c r="R164" s="283">
        <f t="shared" si="11"/>
        <v>46.4</v>
      </c>
    </row>
    <row r="165" spans="2:18" ht="14.25">
      <c r="B165" s="280">
        <v>2</v>
      </c>
      <c r="C165" s="300" t="s">
        <v>100</v>
      </c>
      <c r="D165" s="300" t="s">
        <v>91</v>
      </c>
      <c r="E165" s="302" t="s">
        <v>37</v>
      </c>
      <c r="F165" s="280">
        <v>11.3</v>
      </c>
      <c r="G165" s="282">
        <v>11.3</v>
      </c>
      <c r="H165" s="283">
        <f t="shared" si="7"/>
        <v>11.3</v>
      </c>
      <c r="I165" s="280">
        <v>11.4</v>
      </c>
      <c r="J165" s="287">
        <v>10.8</v>
      </c>
      <c r="K165" s="283">
        <f t="shared" si="8"/>
        <v>11.100000000000001</v>
      </c>
      <c r="L165" s="280">
        <v>11.5</v>
      </c>
      <c r="M165" s="287">
        <v>12.6</v>
      </c>
      <c r="N165" s="289">
        <f t="shared" si="9"/>
        <v>12.05</v>
      </c>
      <c r="O165" s="293">
        <v>11.5</v>
      </c>
      <c r="P165" s="293">
        <v>11.5</v>
      </c>
      <c r="Q165" s="294">
        <f t="shared" si="10"/>
        <v>11.5</v>
      </c>
      <c r="R165" s="283">
        <f t="shared" si="11"/>
        <v>45.95</v>
      </c>
    </row>
    <row r="166" spans="2:18" ht="14.25">
      <c r="B166" s="280">
        <v>6</v>
      </c>
      <c r="C166" s="303" t="s">
        <v>97</v>
      </c>
      <c r="D166" s="303" t="s">
        <v>61</v>
      </c>
      <c r="E166" s="302" t="s">
        <v>14</v>
      </c>
      <c r="F166" s="280">
        <v>11.6</v>
      </c>
      <c r="G166" s="284">
        <v>11.4</v>
      </c>
      <c r="H166" s="283">
        <f t="shared" si="7"/>
        <v>11.5</v>
      </c>
      <c r="I166" s="280">
        <v>11</v>
      </c>
      <c r="J166" s="287">
        <v>10.7</v>
      </c>
      <c r="K166" s="283">
        <f t="shared" si="8"/>
        <v>10.85</v>
      </c>
      <c r="L166" s="280">
        <v>12</v>
      </c>
      <c r="M166" s="287">
        <v>11.9</v>
      </c>
      <c r="N166" s="289">
        <f t="shared" si="9"/>
        <v>11.95</v>
      </c>
      <c r="O166" s="293">
        <v>11.35</v>
      </c>
      <c r="P166" s="293">
        <v>11.35</v>
      </c>
      <c r="Q166" s="294">
        <f t="shared" si="10"/>
        <v>11.35</v>
      </c>
      <c r="R166" s="283">
        <f t="shared" si="11"/>
        <v>45.65</v>
      </c>
    </row>
    <row r="167" spans="2:18" ht="14.25">
      <c r="B167" s="280">
        <v>14</v>
      </c>
      <c r="C167" s="300" t="s">
        <v>92</v>
      </c>
      <c r="D167" s="300" t="s">
        <v>91</v>
      </c>
      <c r="E167" s="302" t="s">
        <v>11</v>
      </c>
      <c r="F167" s="280">
        <v>11.5</v>
      </c>
      <c r="G167" s="287">
        <v>11.9</v>
      </c>
      <c r="H167" s="283">
        <f t="shared" si="7"/>
        <v>11.7</v>
      </c>
      <c r="I167" s="280">
        <v>11.4</v>
      </c>
      <c r="J167" s="287">
        <v>11.1</v>
      </c>
      <c r="K167" s="283">
        <f t="shared" si="8"/>
        <v>11.25</v>
      </c>
      <c r="L167" s="280">
        <v>11</v>
      </c>
      <c r="M167" s="287">
        <v>11.1</v>
      </c>
      <c r="N167" s="289">
        <f t="shared" si="9"/>
        <v>11.05</v>
      </c>
      <c r="O167" s="293">
        <v>10.9</v>
      </c>
      <c r="P167" s="293">
        <v>10.75</v>
      </c>
      <c r="Q167" s="294">
        <f t="shared" si="10"/>
        <v>10.825</v>
      </c>
      <c r="R167" s="283">
        <f t="shared" si="11"/>
        <v>44.825</v>
      </c>
    </row>
    <row r="168" spans="2:18" ht="14.25">
      <c r="B168" s="280">
        <v>18</v>
      </c>
      <c r="C168" s="300" t="s">
        <v>40</v>
      </c>
      <c r="D168" s="300" t="s">
        <v>87</v>
      </c>
      <c r="E168" s="302" t="s">
        <v>11</v>
      </c>
      <c r="F168" s="280">
        <v>12</v>
      </c>
      <c r="G168" s="282">
        <v>12</v>
      </c>
      <c r="H168" s="283">
        <f t="shared" si="7"/>
        <v>12</v>
      </c>
      <c r="I168" s="280">
        <v>11.6</v>
      </c>
      <c r="J168" s="287">
        <v>11.4</v>
      </c>
      <c r="K168" s="283">
        <f t="shared" si="8"/>
        <v>11.5</v>
      </c>
      <c r="L168" s="280">
        <v>11.1</v>
      </c>
      <c r="M168" s="287">
        <v>11</v>
      </c>
      <c r="N168" s="289">
        <f t="shared" si="9"/>
        <v>11.05</v>
      </c>
      <c r="O168" s="293">
        <v>9.9</v>
      </c>
      <c r="P168" s="293">
        <v>9.55</v>
      </c>
      <c r="Q168" s="294">
        <f t="shared" si="10"/>
        <v>9.725000000000001</v>
      </c>
      <c r="R168" s="283">
        <f t="shared" si="11"/>
        <v>44.275</v>
      </c>
    </row>
    <row r="169" spans="2:18" ht="14.25">
      <c r="B169" s="280">
        <v>16</v>
      </c>
      <c r="C169" s="300" t="s">
        <v>98</v>
      </c>
      <c r="D169" s="300" t="s">
        <v>99</v>
      </c>
      <c r="E169" s="302" t="s">
        <v>14</v>
      </c>
      <c r="F169" s="280">
        <v>11.5</v>
      </c>
      <c r="G169" s="282">
        <v>11.4</v>
      </c>
      <c r="H169" s="283">
        <f t="shared" si="7"/>
        <v>11.45</v>
      </c>
      <c r="I169" s="280">
        <v>11.6</v>
      </c>
      <c r="J169" s="287">
        <v>11.4</v>
      </c>
      <c r="K169" s="283">
        <f t="shared" si="8"/>
        <v>11.5</v>
      </c>
      <c r="L169" s="280">
        <v>11.1</v>
      </c>
      <c r="M169" s="287">
        <v>11.4</v>
      </c>
      <c r="N169" s="289">
        <f t="shared" si="9"/>
        <v>11.25</v>
      </c>
      <c r="O169" s="293">
        <v>10</v>
      </c>
      <c r="P169" s="293">
        <v>9.6</v>
      </c>
      <c r="Q169" s="294">
        <f t="shared" si="10"/>
        <v>9.8</v>
      </c>
      <c r="R169" s="283">
        <f t="shared" si="11"/>
        <v>44</v>
      </c>
    </row>
    <row r="170" spans="2:18" ht="14.25">
      <c r="B170" s="280">
        <v>13</v>
      </c>
      <c r="C170" s="300" t="s">
        <v>84</v>
      </c>
      <c r="D170" s="300" t="s">
        <v>85</v>
      </c>
      <c r="E170" s="302" t="s">
        <v>11</v>
      </c>
      <c r="F170" s="280">
        <v>12.4</v>
      </c>
      <c r="G170" s="284">
        <v>12.5</v>
      </c>
      <c r="H170" s="283">
        <f t="shared" si="7"/>
        <v>12.45</v>
      </c>
      <c r="I170" s="280">
        <v>10.1</v>
      </c>
      <c r="J170" s="287">
        <v>10.1</v>
      </c>
      <c r="K170" s="283">
        <f t="shared" si="8"/>
        <v>10.1</v>
      </c>
      <c r="L170" s="280">
        <v>10.6</v>
      </c>
      <c r="M170" s="287">
        <v>10.4</v>
      </c>
      <c r="N170" s="289">
        <f t="shared" si="9"/>
        <v>10.5</v>
      </c>
      <c r="O170" s="293">
        <v>10.95</v>
      </c>
      <c r="P170" s="293">
        <v>10.8</v>
      </c>
      <c r="Q170" s="294">
        <f t="shared" si="10"/>
        <v>10.875</v>
      </c>
      <c r="R170" s="283">
        <f t="shared" si="11"/>
        <v>43.925</v>
      </c>
    </row>
    <row r="171" spans="2:18" ht="14.25">
      <c r="B171" s="280">
        <v>12</v>
      </c>
      <c r="C171" s="300" t="s">
        <v>101</v>
      </c>
      <c r="D171" s="300" t="s">
        <v>102</v>
      </c>
      <c r="E171" s="302" t="s">
        <v>37</v>
      </c>
      <c r="F171" s="280">
        <v>11.3</v>
      </c>
      <c r="G171" s="282">
        <v>11.2</v>
      </c>
      <c r="H171" s="283">
        <f t="shared" si="7"/>
        <v>11.25</v>
      </c>
      <c r="I171" s="280">
        <v>10.5</v>
      </c>
      <c r="J171" s="287">
        <v>10.2</v>
      </c>
      <c r="K171" s="283">
        <f t="shared" si="8"/>
        <v>10.35</v>
      </c>
      <c r="L171" s="280">
        <v>10.8</v>
      </c>
      <c r="M171" s="287">
        <v>10.7</v>
      </c>
      <c r="N171" s="289">
        <f t="shared" si="9"/>
        <v>10.75</v>
      </c>
      <c r="O171" s="293">
        <v>11.1</v>
      </c>
      <c r="P171" s="293">
        <v>10.95</v>
      </c>
      <c r="Q171" s="294">
        <f t="shared" si="10"/>
        <v>11.024999999999999</v>
      </c>
      <c r="R171" s="283">
        <f t="shared" si="11"/>
        <v>43.375</v>
      </c>
    </row>
    <row r="172" spans="2:18" ht="14.25">
      <c r="B172" s="280">
        <v>15</v>
      </c>
      <c r="C172" s="300" t="s">
        <v>103</v>
      </c>
      <c r="D172" s="300" t="s">
        <v>104</v>
      </c>
      <c r="E172" s="302" t="s">
        <v>105</v>
      </c>
      <c r="F172" s="280">
        <v>10.2</v>
      </c>
      <c r="G172" s="282">
        <v>10</v>
      </c>
      <c r="H172" s="283">
        <f t="shared" si="7"/>
        <v>10.1</v>
      </c>
      <c r="I172" s="280">
        <v>10.6</v>
      </c>
      <c r="J172" s="284">
        <v>10.6</v>
      </c>
      <c r="K172" s="283">
        <f t="shared" si="8"/>
        <v>10.6</v>
      </c>
      <c r="L172" s="280">
        <v>11.3</v>
      </c>
      <c r="M172" s="287">
        <v>11.2</v>
      </c>
      <c r="N172" s="289">
        <f t="shared" si="9"/>
        <v>11.25</v>
      </c>
      <c r="O172" s="293">
        <v>10.5</v>
      </c>
      <c r="P172" s="293">
        <v>10.55</v>
      </c>
      <c r="Q172" s="294">
        <f t="shared" si="10"/>
        <v>10.525</v>
      </c>
      <c r="R172" s="283">
        <f t="shared" si="11"/>
        <v>42.475</v>
      </c>
    </row>
    <row r="173" spans="2:18" ht="14.25">
      <c r="B173" s="280">
        <v>17</v>
      </c>
      <c r="C173" s="300" t="s">
        <v>40</v>
      </c>
      <c r="D173" s="300" t="s">
        <v>16</v>
      </c>
      <c r="E173" s="302" t="s">
        <v>11</v>
      </c>
      <c r="F173" s="280">
        <v>10.8</v>
      </c>
      <c r="G173" s="282">
        <v>10.7</v>
      </c>
      <c r="H173" s="283">
        <f t="shared" si="7"/>
        <v>10.75</v>
      </c>
      <c r="I173" s="280">
        <v>9.6</v>
      </c>
      <c r="J173" s="287">
        <v>9.9</v>
      </c>
      <c r="K173" s="283">
        <f t="shared" si="8"/>
        <v>9.75</v>
      </c>
      <c r="L173" s="280">
        <v>10.7</v>
      </c>
      <c r="M173" s="287">
        <v>10.4</v>
      </c>
      <c r="N173" s="289">
        <f t="shared" si="9"/>
        <v>10.55</v>
      </c>
      <c r="O173" s="293">
        <v>10</v>
      </c>
      <c r="P173" s="293">
        <v>9.5</v>
      </c>
      <c r="Q173" s="294">
        <f t="shared" si="10"/>
        <v>9.75</v>
      </c>
      <c r="R173" s="283">
        <f t="shared" si="11"/>
        <v>40.8</v>
      </c>
    </row>
    <row r="174" spans="2:18" ht="14.25">
      <c r="B174" s="280">
        <v>19</v>
      </c>
      <c r="C174" s="300" t="s">
        <v>106</v>
      </c>
      <c r="D174" s="300" t="s">
        <v>88</v>
      </c>
      <c r="E174" s="301" t="s">
        <v>105</v>
      </c>
      <c r="F174" s="286">
        <v>9.9</v>
      </c>
      <c r="G174" s="282">
        <v>9.7</v>
      </c>
      <c r="H174" s="283">
        <f t="shared" si="7"/>
        <v>9.8</v>
      </c>
      <c r="I174" s="280">
        <v>9.3</v>
      </c>
      <c r="J174" s="287">
        <v>9.3</v>
      </c>
      <c r="K174" s="283">
        <f t="shared" si="8"/>
        <v>9.3</v>
      </c>
      <c r="L174" s="280">
        <v>9.5</v>
      </c>
      <c r="M174" s="287">
        <v>9.4</v>
      </c>
      <c r="N174" s="289">
        <f t="shared" si="9"/>
        <v>9.45</v>
      </c>
      <c r="O174" s="295">
        <v>8</v>
      </c>
      <c r="P174" s="295">
        <v>8</v>
      </c>
      <c r="Q174" s="294">
        <f t="shared" si="10"/>
        <v>8</v>
      </c>
      <c r="R174" s="283">
        <f t="shared" si="11"/>
        <v>36.55</v>
      </c>
    </row>
    <row r="175" spans="1:7" ht="45">
      <c r="A175" s="306" t="s">
        <v>107</v>
      </c>
      <c r="B175" s="307"/>
      <c r="C175" s="307"/>
      <c r="D175" s="307"/>
      <c r="E175" s="270"/>
      <c r="F175" s="270"/>
      <c r="G175" s="270"/>
    </row>
    <row r="176" ht="15" thickBot="1"/>
    <row r="177" spans="1:7" ht="14.25">
      <c r="A177" s="271"/>
      <c r="B177" s="272"/>
      <c r="C177" s="272"/>
      <c r="D177" s="273"/>
      <c r="E177" s="341" t="s">
        <v>1</v>
      </c>
      <c r="F177" s="342"/>
      <c r="G177" s="346"/>
    </row>
    <row r="178" spans="1:7" ht="15" thickBot="1">
      <c r="A178" s="274" t="s">
        <v>2</v>
      </c>
      <c r="B178" s="275" t="s">
        <v>3</v>
      </c>
      <c r="C178" s="275" t="s">
        <v>4</v>
      </c>
      <c r="D178" s="276" t="s">
        <v>5</v>
      </c>
      <c r="E178" s="277" t="s">
        <v>6</v>
      </c>
      <c r="F178" s="278" t="s">
        <v>7</v>
      </c>
      <c r="G178" s="279" t="s">
        <v>8</v>
      </c>
    </row>
    <row r="179" spans="1:7" ht="14.25">
      <c r="A179" s="280">
        <v>2</v>
      </c>
      <c r="B179" s="281" t="s">
        <v>108</v>
      </c>
      <c r="C179" s="282" t="s">
        <v>109</v>
      </c>
      <c r="D179" s="283" t="s">
        <v>14</v>
      </c>
      <c r="E179" s="280">
        <v>13.2</v>
      </c>
      <c r="F179" s="282">
        <v>13</v>
      </c>
      <c r="G179" s="283">
        <f aca="true" t="shared" si="12" ref="G179:G195">(E179+F179)/2</f>
        <v>13.1</v>
      </c>
    </row>
    <row r="180" spans="1:7" ht="14.25">
      <c r="A180" s="280">
        <v>3</v>
      </c>
      <c r="B180" s="281" t="s">
        <v>110</v>
      </c>
      <c r="C180" s="282" t="s">
        <v>67</v>
      </c>
      <c r="D180" s="283" t="s">
        <v>14</v>
      </c>
      <c r="E180" s="280">
        <v>13</v>
      </c>
      <c r="F180" s="287">
        <v>13</v>
      </c>
      <c r="G180" s="283">
        <f t="shared" si="12"/>
        <v>13</v>
      </c>
    </row>
    <row r="181" spans="1:7" ht="14.25">
      <c r="A181" s="280">
        <v>1</v>
      </c>
      <c r="B181" s="281" t="s">
        <v>111</v>
      </c>
      <c r="C181" s="282" t="s">
        <v>45</v>
      </c>
      <c r="D181" s="283" t="s">
        <v>14</v>
      </c>
      <c r="E181" s="280">
        <v>13.1</v>
      </c>
      <c r="F181" s="287">
        <v>12.9</v>
      </c>
      <c r="G181" s="283">
        <f t="shared" si="12"/>
        <v>13</v>
      </c>
    </row>
    <row r="182" spans="1:7" ht="14.25">
      <c r="A182" s="280">
        <v>7</v>
      </c>
      <c r="B182" s="281" t="s">
        <v>112</v>
      </c>
      <c r="C182" s="282" t="s">
        <v>113</v>
      </c>
      <c r="D182" s="283" t="s">
        <v>14</v>
      </c>
      <c r="E182" s="280">
        <v>12.6</v>
      </c>
      <c r="F182" s="287">
        <v>12.6</v>
      </c>
      <c r="G182" s="283">
        <f t="shared" si="12"/>
        <v>12.6</v>
      </c>
    </row>
    <row r="183" spans="1:7" ht="14.25">
      <c r="A183" s="280">
        <v>5</v>
      </c>
      <c r="B183" s="281" t="s">
        <v>114</v>
      </c>
      <c r="C183" s="282" t="s">
        <v>115</v>
      </c>
      <c r="D183" s="285" t="s">
        <v>116</v>
      </c>
      <c r="E183" s="286">
        <v>12</v>
      </c>
      <c r="F183" s="282">
        <v>12.1</v>
      </c>
      <c r="G183" s="283">
        <f t="shared" si="12"/>
        <v>12.05</v>
      </c>
    </row>
    <row r="184" spans="1:7" ht="14.25">
      <c r="A184" s="280">
        <v>10</v>
      </c>
      <c r="B184" s="281" t="s">
        <v>117</v>
      </c>
      <c r="C184" s="282" t="s">
        <v>16</v>
      </c>
      <c r="D184" s="283" t="s">
        <v>14</v>
      </c>
      <c r="E184" s="280">
        <v>11.9</v>
      </c>
      <c r="F184" s="287">
        <v>11.8</v>
      </c>
      <c r="G184" s="283">
        <f t="shared" si="12"/>
        <v>11.850000000000001</v>
      </c>
    </row>
    <row r="185" spans="1:7" ht="14.25">
      <c r="A185" s="280">
        <v>6</v>
      </c>
      <c r="B185" s="281" t="s">
        <v>118</v>
      </c>
      <c r="C185" s="282" t="s">
        <v>119</v>
      </c>
      <c r="D185" s="283" t="s">
        <v>21</v>
      </c>
      <c r="E185" s="280">
        <v>11.7</v>
      </c>
      <c r="F185" s="282">
        <v>11.5</v>
      </c>
      <c r="G185" s="283">
        <f t="shared" si="12"/>
        <v>11.6</v>
      </c>
    </row>
    <row r="186" spans="1:7" ht="14.25">
      <c r="A186" s="280">
        <v>4</v>
      </c>
      <c r="B186" s="281" t="s">
        <v>120</v>
      </c>
      <c r="C186" s="282" t="s">
        <v>20</v>
      </c>
      <c r="D186" s="283" t="s">
        <v>21</v>
      </c>
      <c r="E186" s="280">
        <v>11.4</v>
      </c>
      <c r="F186" s="282">
        <v>11.3</v>
      </c>
      <c r="G186" s="283">
        <f t="shared" si="12"/>
        <v>11.350000000000001</v>
      </c>
    </row>
    <row r="187" spans="1:7" ht="14.25">
      <c r="A187" s="280">
        <v>8</v>
      </c>
      <c r="B187" s="281" t="s">
        <v>121</v>
      </c>
      <c r="C187" s="282" t="s">
        <v>122</v>
      </c>
      <c r="D187" s="283" t="s">
        <v>105</v>
      </c>
      <c r="E187" s="280">
        <v>11.3</v>
      </c>
      <c r="F187" s="282">
        <v>11.3</v>
      </c>
      <c r="G187" s="283">
        <f t="shared" si="12"/>
        <v>11.3</v>
      </c>
    </row>
    <row r="188" spans="1:7" ht="14.25">
      <c r="A188" s="280">
        <v>11</v>
      </c>
      <c r="B188" s="281" t="s">
        <v>123</v>
      </c>
      <c r="C188" s="282" t="s">
        <v>45</v>
      </c>
      <c r="D188" s="283" t="s">
        <v>124</v>
      </c>
      <c r="E188" s="280">
        <v>11.2</v>
      </c>
      <c r="F188" s="282">
        <v>11.2</v>
      </c>
      <c r="G188" s="283">
        <f t="shared" si="12"/>
        <v>11.2</v>
      </c>
    </row>
    <row r="189" spans="1:7" ht="14.25">
      <c r="A189" s="280">
        <v>13</v>
      </c>
      <c r="B189" s="281" t="s">
        <v>125</v>
      </c>
      <c r="C189" s="282" t="s">
        <v>126</v>
      </c>
      <c r="D189" s="285" t="s">
        <v>21</v>
      </c>
      <c r="E189" s="286">
        <v>11.1</v>
      </c>
      <c r="F189" s="282">
        <v>11.2</v>
      </c>
      <c r="G189" s="283">
        <f t="shared" si="12"/>
        <v>11.149999999999999</v>
      </c>
    </row>
    <row r="190" spans="1:7" ht="14.25">
      <c r="A190" s="280">
        <v>9</v>
      </c>
      <c r="B190" s="300" t="s">
        <v>127</v>
      </c>
      <c r="C190" s="300" t="s">
        <v>15</v>
      </c>
      <c r="D190" s="302" t="s">
        <v>128</v>
      </c>
      <c r="E190" s="280">
        <v>11.1</v>
      </c>
      <c r="F190" s="282">
        <v>11.1</v>
      </c>
      <c r="G190" s="283">
        <f t="shared" si="12"/>
        <v>11.1</v>
      </c>
    </row>
    <row r="191" spans="1:7" ht="14.25">
      <c r="A191" s="280">
        <v>15</v>
      </c>
      <c r="B191" s="281" t="s">
        <v>129</v>
      </c>
      <c r="C191" s="282" t="s">
        <v>130</v>
      </c>
      <c r="D191" s="283" t="s">
        <v>11</v>
      </c>
      <c r="E191" s="280">
        <v>11.1</v>
      </c>
      <c r="F191" s="282">
        <v>11</v>
      </c>
      <c r="G191" s="283">
        <f t="shared" si="12"/>
        <v>11.05</v>
      </c>
    </row>
    <row r="192" spans="1:7" ht="14.25">
      <c r="A192" s="280">
        <v>12</v>
      </c>
      <c r="B192" s="281" t="s">
        <v>131</v>
      </c>
      <c r="C192" s="282" t="s">
        <v>67</v>
      </c>
      <c r="D192" s="283" t="s">
        <v>14</v>
      </c>
      <c r="E192" s="280">
        <v>11</v>
      </c>
      <c r="F192" s="287">
        <v>11</v>
      </c>
      <c r="G192" s="283">
        <f t="shared" si="12"/>
        <v>11</v>
      </c>
    </row>
    <row r="193" spans="1:7" ht="14.25">
      <c r="A193" s="280">
        <v>16</v>
      </c>
      <c r="B193" s="281" t="s">
        <v>132</v>
      </c>
      <c r="C193" s="282" t="s">
        <v>87</v>
      </c>
      <c r="D193" s="283" t="s">
        <v>14</v>
      </c>
      <c r="E193" s="280">
        <v>11.1</v>
      </c>
      <c r="F193" s="287">
        <v>10.9</v>
      </c>
      <c r="G193" s="283">
        <f t="shared" si="12"/>
        <v>11</v>
      </c>
    </row>
    <row r="194" spans="1:7" ht="14.25">
      <c r="A194" s="280">
        <v>14</v>
      </c>
      <c r="B194" s="281" t="s">
        <v>133</v>
      </c>
      <c r="C194" s="282" t="s">
        <v>87</v>
      </c>
      <c r="D194" s="285" t="s">
        <v>134</v>
      </c>
      <c r="E194" s="286">
        <v>11</v>
      </c>
      <c r="F194" s="282">
        <v>11</v>
      </c>
      <c r="G194" s="283">
        <f t="shared" si="12"/>
        <v>11</v>
      </c>
    </row>
    <row r="195" spans="1:7" ht="15" thickBot="1">
      <c r="A195" s="280">
        <v>17</v>
      </c>
      <c r="B195" s="281" t="s">
        <v>135</v>
      </c>
      <c r="C195" s="282" t="s">
        <v>136</v>
      </c>
      <c r="D195" s="283" t="s">
        <v>21</v>
      </c>
      <c r="E195" s="280">
        <v>10.9</v>
      </c>
      <c r="F195" s="284">
        <v>11</v>
      </c>
      <c r="G195" s="283">
        <f t="shared" si="12"/>
        <v>10.95</v>
      </c>
    </row>
    <row r="196" spans="1:7" ht="14.25">
      <c r="A196" s="271"/>
      <c r="B196" s="272"/>
      <c r="C196" s="272"/>
      <c r="D196" s="273"/>
      <c r="E196" s="341" t="s">
        <v>27</v>
      </c>
      <c r="F196" s="342"/>
      <c r="G196" s="346"/>
    </row>
    <row r="197" spans="1:7" ht="15" thickBot="1">
      <c r="A197" s="274" t="s">
        <v>2</v>
      </c>
      <c r="B197" s="275" t="s">
        <v>3</v>
      </c>
      <c r="C197" s="275" t="s">
        <v>4</v>
      </c>
      <c r="D197" s="276" t="s">
        <v>5</v>
      </c>
      <c r="E197" s="277" t="s">
        <v>6</v>
      </c>
      <c r="F197" s="278" t="s">
        <v>7</v>
      </c>
      <c r="G197" s="279" t="s">
        <v>8</v>
      </c>
    </row>
    <row r="198" spans="1:7" ht="14.25">
      <c r="A198" s="280">
        <v>2</v>
      </c>
      <c r="B198" s="281" t="s">
        <v>112</v>
      </c>
      <c r="C198" s="282" t="s">
        <v>113</v>
      </c>
      <c r="D198" s="283" t="s">
        <v>14</v>
      </c>
      <c r="E198" s="280">
        <v>14.2</v>
      </c>
      <c r="F198" s="287">
        <v>14.2</v>
      </c>
      <c r="G198" s="283">
        <v>14.2</v>
      </c>
    </row>
    <row r="199" spans="1:7" ht="14.25">
      <c r="A199" s="280">
        <v>3</v>
      </c>
      <c r="B199" s="281" t="s">
        <v>110</v>
      </c>
      <c r="C199" s="282" t="s">
        <v>67</v>
      </c>
      <c r="D199" s="283" t="s">
        <v>14</v>
      </c>
      <c r="E199" s="280">
        <v>14.1</v>
      </c>
      <c r="F199" s="287">
        <v>13.7</v>
      </c>
      <c r="G199" s="283">
        <v>13.899999999999999</v>
      </c>
    </row>
    <row r="200" spans="1:7" ht="14.25">
      <c r="A200" s="280">
        <v>1</v>
      </c>
      <c r="B200" s="281" t="s">
        <v>117</v>
      </c>
      <c r="C200" s="282" t="s">
        <v>16</v>
      </c>
      <c r="D200" s="283" t="s">
        <v>14</v>
      </c>
      <c r="E200" s="280">
        <v>13.3</v>
      </c>
      <c r="F200" s="287">
        <v>13.3</v>
      </c>
      <c r="G200" s="283">
        <v>13.3</v>
      </c>
    </row>
    <row r="201" spans="1:7" ht="14.25">
      <c r="A201" s="280">
        <v>7</v>
      </c>
      <c r="B201" s="281" t="s">
        <v>108</v>
      </c>
      <c r="C201" s="282" t="s">
        <v>109</v>
      </c>
      <c r="D201" s="283" t="s">
        <v>14</v>
      </c>
      <c r="E201" s="280">
        <v>13.3</v>
      </c>
      <c r="F201" s="287">
        <v>13.2</v>
      </c>
      <c r="G201" s="283">
        <v>13.25</v>
      </c>
    </row>
    <row r="202" spans="1:7" ht="14.25">
      <c r="A202" s="280">
        <v>5</v>
      </c>
      <c r="B202" s="281" t="s">
        <v>111</v>
      </c>
      <c r="C202" s="282" t="s">
        <v>45</v>
      </c>
      <c r="D202" s="283" t="s">
        <v>14</v>
      </c>
      <c r="E202" s="280">
        <v>13</v>
      </c>
      <c r="F202" s="287">
        <v>13.1</v>
      </c>
      <c r="G202" s="283">
        <v>13.05</v>
      </c>
    </row>
    <row r="203" spans="1:7" ht="14.25">
      <c r="A203" s="280">
        <v>10</v>
      </c>
      <c r="B203" s="281" t="s">
        <v>131</v>
      </c>
      <c r="C203" s="282" t="s">
        <v>67</v>
      </c>
      <c r="D203" s="283" t="s">
        <v>14</v>
      </c>
      <c r="E203" s="280">
        <v>13.1</v>
      </c>
      <c r="F203" s="287">
        <v>12.8</v>
      </c>
      <c r="G203" s="283">
        <v>12.95</v>
      </c>
    </row>
    <row r="204" spans="1:7" ht="14.25">
      <c r="A204" s="280">
        <v>6</v>
      </c>
      <c r="B204" s="281" t="s">
        <v>114</v>
      </c>
      <c r="C204" s="282" t="s">
        <v>115</v>
      </c>
      <c r="D204" s="285" t="s">
        <v>116</v>
      </c>
      <c r="E204" s="280">
        <v>12.9</v>
      </c>
      <c r="F204" s="287">
        <v>12.7</v>
      </c>
      <c r="G204" s="283">
        <v>12.8</v>
      </c>
    </row>
    <row r="205" spans="1:7" ht="14.25">
      <c r="A205" s="280">
        <v>4</v>
      </c>
      <c r="B205" s="281" t="s">
        <v>132</v>
      </c>
      <c r="C205" s="282" t="s">
        <v>87</v>
      </c>
      <c r="D205" s="283" t="s">
        <v>14</v>
      </c>
      <c r="E205" s="280">
        <v>11.7</v>
      </c>
      <c r="F205" s="287">
        <v>11.7</v>
      </c>
      <c r="G205" s="283">
        <v>11.7</v>
      </c>
    </row>
    <row r="206" spans="1:7" ht="14.25">
      <c r="A206" s="280">
        <v>8</v>
      </c>
      <c r="B206" s="281" t="s">
        <v>129</v>
      </c>
      <c r="C206" s="282" t="s">
        <v>130</v>
      </c>
      <c r="D206" s="283" t="s">
        <v>11</v>
      </c>
      <c r="E206" s="280">
        <v>11.5</v>
      </c>
      <c r="F206" s="287">
        <v>11.6</v>
      </c>
      <c r="G206" s="283">
        <v>11.55</v>
      </c>
    </row>
    <row r="207" spans="1:7" ht="14.25">
      <c r="A207" s="280">
        <v>11</v>
      </c>
      <c r="B207" s="281" t="s">
        <v>120</v>
      </c>
      <c r="C207" s="282" t="s">
        <v>20</v>
      </c>
      <c r="D207" s="283" t="s">
        <v>21</v>
      </c>
      <c r="E207" s="280">
        <v>11.2</v>
      </c>
      <c r="F207" s="287">
        <v>11.1</v>
      </c>
      <c r="G207" s="283">
        <v>11.149999999999999</v>
      </c>
    </row>
    <row r="208" spans="1:7" ht="14.25">
      <c r="A208" s="280">
        <v>13</v>
      </c>
      <c r="B208" s="281" t="s">
        <v>121</v>
      </c>
      <c r="C208" s="282" t="s">
        <v>122</v>
      </c>
      <c r="D208" s="283" t="s">
        <v>105</v>
      </c>
      <c r="E208" s="280">
        <v>10.9</v>
      </c>
      <c r="F208" s="287">
        <v>10.9</v>
      </c>
      <c r="G208" s="283">
        <v>10.9</v>
      </c>
    </row>
    <row r="209" spans="1:7" ht="14.25">
      <c r="A209" s="280">
        <v>9</v>
      </c>
      <c r="B209" s="281" t="s">
        <v>135</v>
      </c>
      <c r="C209" s="282" t="s">
        <v>136</v>
      </c>
      <c r="D209" s="283" t="s">
        <v>21</v>
      </c>
      <c r="E209" s="280">
        <v>10.5</v>
      </c>
      <c r="F209" s="287">
        <v>10.7</v>
      </c>
      <c r="G209" s="283">
        <v>10.6</v>
      </c>
    </row>
    <row r="210" spans="1:7" ht="14.25">
      <c r="A210" s="280">
        <v>15</v>
      </c>
      <c r="B210" s="281" t="s">
        <v>125</v>
      </c>
      <c r="C210" s="282" t="s">
        <v>126</v>
      </c>
      <c r="D210" s="285" t="s">
        <v>21</v>
      </c>
      <c r="E210" s="280">
        <v>10.6</v>
      </c>
      <c r="F210" s="287">
        <v>10.4</v>
      </c>
      <c r="G210" s="283">
        <v>10.5</v>
      </c>
    </row>
    <row r="211" spans="1:7" ht="14.25">
      <c r="A211" s="280">
        <v>12</v>
      </c>
      <c r="B211" s="281" t="s">
        <v>118</v>
      </c>
      <c r="C211" s="282" t="s">
        <v>119</v>
      </c>
      <c r="D211" s="283" t="s">
        <v>21</v>
      </c>
      <c r="E211" s="280">
        <v>10.4</v>
      </c>
      <c r="F211" s="287">
        <v>10.4</v>
      </c>
      <c r="G211" s="283">
        <v>10.4</v>
      </c>
    </row>
    <row r="212" spans="1:7" ht="14.25">
      <c r="A212" s="280">
        <v>16</v>
      </c>
      <c r="B212" s="281" t="s">
        <v>133</v>
      </c>
      <c r="C212" s="282" t="s">
        <v>87</v>
      </c>
      <c r="D212" s="285" t="s">
        <v>134</v>
      </c>
      <c r="E212" s="280">
        <v>10.5</v>
      </c>
      <c r="F212" s="287">
        <v>10.2</v>
      </c>
      <c r="G212" s="283">
        <v>10.35</v>
      </c>
    </row>
    <row r="213" spans="1:7" ht="14.25">
      <c r="A213" s="280">
        <v>14</v>
      </c>
      <c r="B213" s="281" t="s">
        <v>123</v>
      </c>
      <c r="C213" s="282" t="s">
        <v>45</v>
      </c>
      <c r="D213" s="283" t="s">
        <v>124</v>
      </c>
      <c r="E213" s="280">
        <v>9.9</v>
      </c>
      <c r="F213" s="287">
        <v>9.7</v>
      </c>
      <c r="G213" s="283">
        <v>9.8</v>
      </c>
    </row>
    <row r="214" spans="1:7" ht="15" thickBot="1">
      <c r="A214" s="280">
        <v>17</v>
      </c>
      <c r="B214" s="300" t="s">
        <v>127</v>
      </c>
      <c r="C214" s="300" t="s">
        <v>15</v>
      </c>
      <c r="D214" s="302" t="s">
        <v>128</v>
      </c>
      <c r="E214" s="280">
        <v>0</v>
      </c>
      <c r="F214" s="287">
        <v>0</v>
      </c>
      <c r="G214" s="283">
        <v>0</v>
      </c>
    </row>
    <row r="215" spans="1:7" ht="14.25">
      <c r="A215" s="271"/>
      <c r="B215" s="272"/>
      <c r="C215" s="272"/>
      <c r="D215" s="273"/>
      <c r="E215" s="341" t="s">
        <v>28</v>
      </c>
      <c r="F215" s="342"/>
      <c r="G215" s="343"/>
    </row>
    <row r="216" spans="1:7" ht="15" thickBot="1">
      <c r="A216" s="274" t="s">
        <v>2</v>
      </c>
      <c r="B216" s="275" t="s">
        <v>3</v>
      </c>
      <c r="C216" s="275" t="s">
        <v>4</v>
      </c>
      <c r="D216" s="276" t="s">
        <v>5</v>
      </c>
      <c r="E216" s="277" t="s">
        <v>6</v>
      </c>
      <c r="F216" s="278" t="s">
        <v>7</v>
      </c>
      <c r="G216" s="288" t="s">
        <v>29</v>
      </c>
    </row>
    <row r="217" spans="1:7" ht="14.25">
      <c r="A217" s="280">
        <v>2</v>
      </c>
      <c r="B217" s="281" t="s">
        <v>111</v>
      </c>
      <c r="C217" s="282" t="s">
        <v>45</v>
      </c>
      <c r="D217" s="283" t="s">
        <v>14</v>
      </c>
      <c r="E217" s="280">
        <v>12</v>
      </c>
      <c r="F217" s="287">
        <v>12.1</v>
      </c>
      <c r="G217" s="289">
        <v>12.05</v>
      </c>
    </row>
    <row r="218" spans="1:7" ht="14.25">
      <c r="A218" s="280">
        <v>3</v>
      </c>
      <c r="B218" s="281" t="s">
        <v>112</v>
      </c>
      <c r="C218" s="282" t="s">
        <v>113</v>
      </c>
      <c r="D218" s="283" t="s">
        <v>14</v>
      </c>
      <c r="E218" s="280">
        <v>12</v>
      </c>
      <c r="F218" s="287">
        <v>12</v>
      </c>
      <c r="G218" s="289">
        <v>12</v>
      </c>
    </row>
    <row r="219" spans="1:7" ht="14.25">
      <c r="A219" s="280">
        <v>1</v>
      </c>
      <c r="B219" s="281" t="s">
        <v>110</v>
      </c>
      <c r="C219" s="282" t="s">
        <v>67</v>
      </c>
      <c r="D219" s="283" t="s">
        <v>14</v>
      </c>
      <c r="E219" s="280">
        <v>11.9</v>
      </c>
      <c r="F219" s="287">
        <v>11.9</v>
      </c>
      <c r="G219" s="289">
        <v>11.9</v>
      </c>
    </row>
    <row r="220" spans="1:7" ht="14.25">
      <c r="A220" s="280">
        <v>7</v>
      </c>
      <c r="B220" s="281" t="s">
        <v>108</v>
      </c>
      <c r="C220" s="282" t="s">
        <v>109</v>
      </c>
      <c r="D220" s="283" t="s">
        <v>14</v>
      </c>
      <c r="E220" s="280">
        <v>11.7</v>
      </c>
      <c r="F220" s="287">
        <v>11.5</v>
      </c>
      <c r="G220" s="289">
        <v>11.6</v>
      </c>
    </row>
    <row r="221" spans="1:7" ht="14.25">
      <c r="A221" s="280">
        <v>5</v>
      </c>
      <c r="B221" s="281" t="s">
        <v>117</v>
      </c>
      <c r="C221" s="282" t="s">
        <v>16</v>
      </c>
      <c r="D221" s="283" t="s">
        <v>14</v>
      </c>
      <c r="E221" s="280">
        <v>11.5</v>
      </c>
      <c r="F221" s="287">
        <v>11.5</v>
      </c>
      <c r="G221" s="289">
        <v>11.5</v>
      </c>
    </row>
    <row r="222" spans="1:7" ht="14.25">
      <c r="A222" s="280">
        <v>10</v>
      </c>
      <c r="B222" s="281" t="s">
        <v>123</v>
      </c>
      <c r="C222" s="282" t="s">
        <v>45</v>
      </c>
      <c r="D222" s="283" t="s">
        <v>124</v>
      </c>
      <c r="E222" s="280">
        <v>11.3</v>
      </c>
      <c r="F222" s="287">
        <v>11.2</v>
      </c>
      <c r="G222" s="289">
        <v>11.25</v>
      </c>
    </row>
    <row r="223" spans="1:7" ht="14.25">
      <c r="A223" s="280">
        <v>6</v>
      </c>
      <c r="B223" s="281" t="s">
        <v>125</v>
      </c>
      <c r="C223" s="282" t="s">
        <v>126</v>
      </c>
      <c r="D223" s="285" t="s">
        <v>21</v>
      </c>
      <c r="E223" s="280">
        <v>11.2</v>
      </c>
      <c r="F223" s="287">
        <v>11.2</v>
      </c>
      <c r="G223" s="289">
        <v>11.2</v>
      </c>
    </row>
    <row r="224" spans="1:7" ht="14.25">
      <c r="A224" s="280">
        <v>4</v>
      </c>
      <c r="B224" s="281" t="s">
        <v>118</v>
      </c>
      <c r="C224" s="282" t="s">
        <v>119</v>
      </c>
      <c r="D224" s="283" t="s">
        <v>21</v>
      </c>
      <c r="E224" s="280">
        <v>11</v>
      </c>
      <c r="F224" s="287">
        <v>11</v>
      </c>
      <c r="G224" s="289">
        <v>11</v>
      </c>
    </row>
    <row r="225" spans="1:7" ht="14.25">
      <c r="A225" s="280">
        <v>8</v>
      </c>
      <c r="B225" s="281" t="s">
        <v>114</v>
      </c>
      <c r="C225" s="282" t="s">
        <v>115</v>
      </c>
      <c r="D225" s="285" t="s">
        <v>116</v>
      </c>
      <c r="E225" s="280">
        <v>10.6</v>
      </c>
      <c r="F225" s="287">
        <v>10.6</v>
      </c>
      <c r="G225" s="289">
        <v>10.6</v>
      </c>
    </row>
    <row r="226" spans="1:7" ht="14.25">
      <c r="A226" s="280">
        <v>11</v>
      </c>
      <c r="B226" s="281" t="s">
        <v>132</v>
      </c>
      <c r="C226" s="282" t="s">
        <v>87</v>
      </c>
      <c r="D226" s="283" t="s">
        <v>14</v>
      </c>
      <c r="E226" s="280">
        <v>10.6</v>
      </c>
      <c r="F226" s="287">
        <v>10.6</v>
      </c>
      <c r="G226" s="289">
        <v>10.6</v>
      </c>
    </row>
    <row r="227" spans="1:7" ht="14.25">
      <c r="A227" s="280">
        <v>13</v>
      </c>
      <c r="B227" s="281" t="s">
        <v>120</v>
      </c>
      <c r="C227" s="282" t="s">
        <v>20</v>
      </c>
      <c r="D227" s="283" t="s">
        <v>21</v>
      </c>
      <c r="E227" s="280">
        <v>10.6</v>
      </c>
      <c r="F227" s="287">
        <v>10.6</v>
      </c>
      <c r="G227" s="289">
        <v>10.6</v>
      </c>
    </row>
    <row r="228" spans="1:7" ht="14.25">
      <c r="A228" s="280">
        <v>9</v>
      </c>
      <c r="B228" s="281" t="s">
        <v>131</v>
      </c>
      <c r="C228" s="282" t="s">
        <v>67</v>
      </c>
      <c r="D228" s="283" t="s">
        <v>14</v>
      </c>
      <c r="E228" s="280">
        <v>10.6</v>
      </c>
      <c r="F228" s="287">
        <v>10.5</v>
      </c>
      <c r="G228" s="289">
        <v>10.55</v>
      </c>
    </row>
    <row r="229" spans="1:7" ht="14.25">
      <c r="A229" s="280">
        <v>15</v>
      </c>
      <c r="B229" s="281" t="s">
        <v>121</v>
      </c>
      <c r="C229" s="282" t="s">
        <v>122</v>
      </c>
      <c r="D229" s="283" t="s">
        <v>105</v>
      </c>
      <c r="E229" s="280">
        <v>10.6</v>
      </c>
      <c r="F229" s="287">
        <v>10.5</v>
      </c>
      <c r="G229" s="289">
        <v>10.55</v>
      </c>
    </row>
    <row r="230" spans="1:7" ht="14.25">
      <c r="A230" s="280">
        <v>12</v>
      </c>
      <c r="B230" s="281" t="s">
        <v>133</v>
      </c>
      <c r="C230" s="282" t="s">
        <v>87</v>
      </c>
      <c r="D230" s="285" t="s">
        <v>134</v>
      </c>
      <c r="E230" s="280">
        <v>10.5</v>
      </c>
      <c r="F230" s="287">
        <v>10.5</v>
      </c>
      <c r="G230" s="289">
        <v>10.5</v>
      </c>
    </row>
    <row r="231" spans="1:7" ht="14.25">
      <c r="A231" s="280">
        <v>16</v>
      </c>
      <c r="B231" s="281" t="s">
        <v>129</v>
      </c>
      <c r="C231" s="282" t="s">
        <v>130</v>
      </c>
      <c r="D231" s="283" t="s">
        <v>11</v>
      </c>
      <c r="E231" s="280">
        <v>10.5</v>
      </c>
      <c r="F231" s="287">
        <v>10.3</v>
      </c>
      <c r="G231" s="289">
        <v>10.4</v>
      </c>
    </row>
    <row r="232" spans="1:7" ht="14.25">
      <c r="A232" s="280">
        <v>14</v>
      </c>
      <c r="B232" s="281" t="s">
        <v>135</v>
      </c>
      <c r="C232" s="282" t="s">
        <v>136</v>
      </c>
      <c r="D232" s="283" t="s">
        <v>21</v>
      </c>
      <c r="E232" s="280">
        <v>10.2</v>
      </c>
      <c r="F232" s="287">
        <v>10</v>
      </c>
      <c r="G232" s="289">
        <v>10.1</v>
      </c>
    </row>
    <row r="233" spans="1:7" ht="15" thickBot="1">
      <c r="A233" s="280">
        <v>17</v>
      </c>
      <c r="B233" s="300" t="s">
        <v>127</v>
      </c>
      <c r="C233" s="300" t="s">
        <v>15</v>
      </c>
      <c r="D233" s="302" t="s">
        <v>128</v>
      </c>
      <c r="E233" s="280">
        <v>0</v>
      </c>
      <c r="F233" s="287">
        <v>0</v>
      </c>
      <c r="G233" s="289">
        <v>0</v>
      </c>
    </row>
    <row r="234" spans="1:7" ht="14.25">
      <c r="A234" s="271"/>
      <c r="B234" s="272"/>
      <c r="C234" s="272"/>
      <c r="D234" s="273"/>
      <c r="E234" s="344" t="s">
        <v>76</v>
      </c>
      <c r="F234" s="345"/>
      <c r="G234" s="345"/>
    </row>
    <row r="235" spans="1:7" ht="15" thickBot="1">
      <c r="A235" s="274" t="s">
        <v>2</v>
      </c>
      <c r="B235" s="275" t="s">
        <v>3</v>
      </c>
      <c r="C235" s="275" t="s">
        <v>4</v>
      </c>
      <c r="D235" s="276" t="s">
        <v>5</v>
      </c>
      <c r="E235" s="277" t="s">
        <v>6</v>
      </c>
      <c r="F235" s="278" t="s">
        <v>7</v>
      </c>
      <c r="G235" s="290" t="s">
        <v>8</v>
      </c>
    </row>
    <row r="236" spans="1:7" ht="14.25">
      <c r="A236" s="280">
        <v>2</v>
      </c>
      <c r="B236" s="281" t="s">
        <v>108</v>
      </c>
      <c r="C236" s="282" t="s">
        <v>109</v>
      </c>
      <c r="D236" s="283" t="s">
        <v>14</v>
      </c>
      <c r="E236" s="291">
        <v>11.2</v>
      </c>
      <c r="F236" s="291">
        <v>11.37</v>
      </c>
      <c r="G236" s="292">
        <v>11.285</v>
      </c>
    </row>
    <row r="237" spans="1:7" ht="14.25">
      <c r="A237" s="280">
        <v>3</v>
      </c>
      <c r="B237" s="281" t="s">
        <v>110</v>
      </c>
      <c r="C237" s="282" t="s">
        <v>67</v>
      </c>
      <c r="D237" s="283" t="s">
        <v>14</v>
      </c>
      <c r="E237" s="293">
        <v>11.37</v>
      </c>
      <c r="F237" s="293">
        <v>11.17</v>
      </c>
      <c r="G237" s="294">
        <v>11.27</v>
      </c>
    </row>
    <row r="238" spans="1:7" ht="14.25">
      <c r="A238" s="280">
        <v>1</v>
      </c>
      <c r="B238" s="281" t="s">
        <v>112</v>
      </c>
      <c r="C238" s="282" t="s">
        <v>113</v>
      </c>
      <c r="D238" s="283" t="s">
        <v>14</v>
      </c>
      <c r="E238" s="293">
        <v>11.07</v>
      </c>
      <c r="F238" s="293">
        <v>11.3</v>
      </c>
      <c r="G238" s="294">
        <v>11.185</v>
      </c>
    </row>
    <row r="239" spans="1:7" ht="14.25">
      <c r="A239" s="280">
        <v>7</v>
      </c>
      <c r="B239" s="281" t="s">
        <v>129</v>
      </c>
      <c r="C239" s="282" t="s">
        <v>130</v>
      </c>
      <c r="D239" s="283" t="s">
        <v>11</v>
      </c>
      <c r="E239" s="293">
        <v>11.14</v>
      </c>
      <c r="F239" s="293">
        <v>11</v>
      </c>
      <c r="G239" s="294">
        <v>11.07</v>
      </c>
    </row>
    <row r="240" spans="1:7" ht="14.25">
      <c r="A240" s="280">
        <v>5</v>
      </c>
      <c r="B240" s="281" t="s">
        <v>117</v>
      </c>
      <c r="C240" s="282" t="s">
        <v>16</v>
      </c>
      <c r="D240" s="283" t="s">
        <v>14</v>
      </c>
      <c r="E240" s="293">
        <v>10.87</v>
      </c>
      <c r="F240" s="293">
        <v>10.7</v>
      </c>
      <c r="G240" s="294">
        <v>10.785</v>
      </c>
    </row>
    <row r="241" spans="1:7" ht="14.25">
      <c r="A241" s="280">
        <v>10</v>
      </c>
      <c r="B241" s="281" t="s">
        <v>131</v>
      </c>
      <c r="C241" s="282" t="s">
        <v>67</v>
      </c>
      <c r="D241" s="283" t="s">
        <v>14</v>
      </c>
      <c r="E241" s="293">
        <v>10.67</v>
      </c>
      <c r="F241" s="293">
        <v>10.64</v>
      </c>
      <c r="G241" s="294">
        <v>10.655000000000001</v>
      </c>
    </row>
    <row r="242" spans="1:7" ht="14.25">
      <c r="A242" s="280">
        <v>6</v>
      </c>
      <c r="B242" s="281" t="s">
        <v>111</v>
      </c>
      <c r="C242" s="282" t="s">
        <v>45</v>
      </c>
      <c r="D242" s="283" t="s">
        <v>14</v>
      </c>
      <c r="E242" s="293">
        <v>10.8</v>
      </c>
      <c r="F242" s="293">
        <v>10.07</v>
      </c>
      <c r="G242" s="294">
        <v>10.435</v>
      </c>
    </row>
    <row r="243" spans="1:7" ht="14.25">
      <c r="A243" s="280">
        <v>4</v>
      </c>
      <c r="B243" s="281" t="s">
        <v>132</v>
      </c>
      <c r="C243" s="282" t="s">
        <v>87</v>
      </c>
      <c r="D243" s="283" t="s">
        <v>14</v>
      </c>
      <c r="E243" s="293">
        <v>10.4</v>
      </c>
      <c r="F243" s="293">
        <v>10.24</v>
      </c>
      <c r="G243" s="294">
        <v>10.32</v>
      </c>
    </row>
    <row r="244" spans="1:7" ht="14.25">
      <c r="A244" s="280">
        <v>8</v>
      </c>
      <c r="B244" s="281" t="s">
        <v>123</v>
      </c>
      <c r="C244" s="282" t="s">
        <v>45</v>
      </c>
      <c r="D244" s="283" t="s">
        <v>124</v>
      </c>
      <c r="E244" s="293">
        <v>10.54</v>
      </c>
      <c r="F244" s="293">
        <v>10.07</v>
      </c>
      <c r="G244" s="294">
        <v>10.305</v>
      </c>
    </row>
    <row r="245" spans="1:7" ht="14.25">
      <c r="A245" s="280">
        <v>11</v>
      </c>
      <c r="B245" s="281" t="s">
        <v>114</v>
      </c>
      <c r="C245" s="282" t="s">
        <v>115</v>
      </c>
      <c r="D245" s="285" t="s">
        <v>116</v>
      </c>
      <c r="E245" s="295">
        <v>10.3</v>
      </c>
      <c r="F245" s="295">
        <v>10.3</v>
      </c>
      <c r="G245" s="294">
        <v>10.3</v>
      </c>
    </row>
    <row r="246" spans="1:7" ht="14.25">
      <c r="A246" s="280">
        <v>13</v>
      </c>
      <c r="B246" s="281" t="s">
        <v>120</v>
      </c>
      <c r="C246" s="282" t="s">
        <v>20</v>
      </c>
      <c r="D246" s="283" t="s">
        <v>21</v>
      </c>
      <c r="E246" s="293">
        <v>10.24</v>
      </c>
      <c r="F246" s="293">
        <v>10.04</v>
      </c>
      <c r="G246" s="294">
        <v>10.14</v>
      </c>
    </row>
    <row r="247" spans="1:7" ht="14.25">
      <c r="A247" s="280">
        <v>9</v>
      </c>
      <c r="B247" s="281" t="s">
        <v>133</v>
      </c>
      <c r="C247" s="282" t="s">
        <v>87</v>
      </c>
      <c r="D247" s="285" t="s">
        <v>134</v>
      </c>
      <c r="E247" s="295">
        <v>10.04</v>
      </c>
      <c r="F247" s="295">
        <v>10.07</v>
      </c>
      <c r="G247" s="294">
        <v>10.055</v>
      </c>
    </row>
    <row r="248" spans="1:7" ht="14.25">
      <c r="A248" s="280">
        <v>15</v>
      </c>
      <c r="B248" s="281" t="s">
        <v>121</v>
      </c>
      <c r="C248" s="282" t="s">
        <v>122</v>
      </c>
      <c r="D248" s="283" t="s">
        <v>105</v>
      </c>
      <c r="E248" s="293">
        <v>10.07</v>
      </c>
      <c r="F248" s="293">
        <v>9.84</v>
      </c>
      <c r="G248" s="294">
        <v>9.955</v>
      </c>
    </row>
    <row r="249" spans="1:7" ht="14.25">
      <c r="A249" s="280">
        <v>12</v>
      </c>
      <c r="B249" s="281" t="s">
        <v>135</v>
      </c>
      <c r="C249" s="282" t="s">
        <v>136</v>
      </c>
      <c r="D249" s="283" t="s">
        <v>21</v>
      </c>
      <c r="E249" s="293">
        <v>10.4</v>
      </c>
      <c r="F249" s="293">
        <v>9.34</v>
      </c>
      <c r="G249" s="294">
        <v>9.870000000000001</v>
      </c>
    </row>
    <row r="250" spans="1:7" ht="14.25">
      <c r="A250" s="280">
        <v>16</v>
      </c>
      <c r="B250" s="281" t="s">
        <v>125</v>
      </c>
      <c r="C250" s="282" t="s">
        <v>126</v>
      </c>
      <c r="D250" s="285" t="s">
        <v>21</v>
      </c>
      <c r="E250" s="295">
        <v>10.04</v>
      </c>
      <c r="F250" s="295">
        <v>8.57</v>
      </c>
      <c r="G250" s="294">
        <v>9.305</v>
      </c>
    </row>
    <row r="251" spans="1:7" ht="14.25">
      <c r="A251" s="280">
        <v>14</v>
      </c>
      <c r="B251" s="281" t="s">
        <v>118</v>
      </c>
      <c r="C251" s="282" t="s">
        <v>119</v>
      </c>
      <c r="D251" s="283" t="s">
        <v>21</v>
      </c>
      <c r="E251" s="293">
        <v>8.8</v>
      </c>
      <c r="F251" s="293">
        <v>8.9</v>
      </c>
      <c r="G251" s="294">
        <v>8.850000000000001</v>
      </c>
    </row>
    <row r="252" spans="1:7" ht="15" thickBot="1">
      <c r="A252" s="280">
        <v>17</v>
      </c>
      <c r="B252" s="300" t="s">
        <v>127</v>
      </c>
      <c r="C252" s="300" t="s">
        <v>15</v>
      </c>
      <c r="D252" s="302" t="s">
        <v>128</v>
      </c>
      <c r="E252" s="293">
        <v>0</v>
      </c>
      <c r="F252" s="293">
        <v>0</v>
      </c>
      <c r="G252" s="294">
        <v>0</v>
      </c>
    </row>
    <row r="253" spans="1:17" ht="14.25">
      <c r="A253" s="271"/>
      <c r="B253" s="272"/>
      <c r="C253" s="272"/>
      <c r="D253" s="273"/>
      <c r="E253" s="341" t="s">
        <v>1</v>
      </c>
      <c r="F253" s="342"/>
      <c r="G253" s="346"/>
      <c r="H253" s="341" t="s">
        <v>27</v>
      </c>
      <c r="I253" s="342"/>
      <c r="J253" s="346"/>
      <c r="K253" s="341" t="s">
        <v>28</v>
      </c>
      <c r="L253" s="342"/>
      <c r="M253" s="343"/>
      <c r="N253" s="344" t="s">
        <v>76</v>
      </c>
      <c r="O253" s="345"/>
      <c r="P253" s="345"/>
      <c r="Q253" s="304" t="s">
        <v>31</v>
      </c>
    </row>
    <row r="254" spans="1:17" ht="15" thickBot="1">
      <c r="A254" s="274" t="s">
        <v>2</v>
      </c>
      <c r="B254" s="275" t="s">
        <v>3</v>
      </c>
      <c r="C254" s="275" t="s">
        <v>4</v>
      </c>
      <c r="D254" s="276" t="s">
        <v>5</v>
      </c>
      <c r="E254" s="277" t="s">
        <v>6</v>
      </c>
      <c r="F254" s="278" t="s">
        <v>7</v>
      </c>
      <c r="G254" s="279" t="s">
        <v>8</v>
      </c>
      <c r="H254" s="277" t="s">
        <v>6</v>
      </c>
      <c r="I254" s="278" t="s">
        <v>7</v>
      </c>
      <c r="J254" s="279" t="s">
        <v>8</v>
      </c>
      <c r="K254" s="277" t="s">
        <v>6</v>
      </c>
      <c r="L254" s="278" t="s">
        <v>7</v>
      </c>
      <c r="M254" s="288" t="s">
        <v>29</v>
      </c>
      <c r="N254" s="277" t="s">
        <v>6</v>
      </c>
      <c r="O254" s="278" t="s">
        <v>7</v>
      </c>
      <c r="P254" s="290" t="s">
        <v>8</v>
      </c>
      <c r="Q254" s="305" t="s">
        <v>51</v>
      </c>
    </row>
    <row r="255" spans="1:17" ht="14.25">
      <c r="A255" s="280">
        <v>2</v>
      </c>
      <c r="B255" s="281" t="s">
        <v>110</v>
      </c>
      <c r="C255" s="282" t="s">
        <v>67</v>
      </c>
      <c r="D255" s="283" t="s">
        <v>14</v>
      </c>
      <c r="E255" s="280">
        <v>13</v>
      </c>
      <c r="F255" s="287">
        <v>13</v>
      </c>
      <c r="G255" s="283">
        <f aca="true" t="shared" si="13" ref="G255:G271">(E255+F255)/2</f>
        <v>13</v>
      </c>
      <c r="H255" s="280">
        <v>14.1</v>
      </c>
      <c r="I255" s="287">
        <v>13.7</v>
      </c>
      <c r="J255" s="283">
        <f aca="true" t="shared" si="14" ref="J255:J271">(H255+I255)/2</f>
        <v>13.899999999999999</v>
      </c>
      <c r="K255" s="280">
        <v>11.9</v>
      </c>
      <c r="L255" s="287">
        <v>11.9</v>
      </c>
      <c r="M255" s="289">
        <f aca="true" t="shared" si="15" ref="M255:M271">(K255+L255)/2</f>
        <v>11.9</v>
      </c>
      <c r="N255" s="291">
        <v>11.37</v>
      </c>
      <c r="O255" s="291">
        <v>11.17</v>
      </c>
      <c r="P255" s="292">
        <f aca="true" t="shared" si="16" ref="P255:P271">(N255+O255)/2</f>
        <v>11.27</v>
      </c>
      <c r="Q255" s="283">
        <f aca="true" t="shared" si="17" ref="Q255:Q271">G255+J255+M255+P255</f>
        <v>50.06999999999999</v>
      </c>
    </row>
    <row r="256" spans="1:17" ht="14.25">
      <c r="A256" s="280">
        <v>3</v>
      </c>
      <c r="B256" s="281" t="s">
        <v>112</v>
      </c>
      <c r="C256" s="282" t="s">
        <v>113</v>
      </c>
      <c r="D256" s="283" t="s">
        <v>14</v>
      </c>
      <c r="E256" s="280">
        <v>12.6</v>
      </c>
      <c r="F256" s="287">
        <v>12.6</v>
      </c>
      <c r="G256" s="283">
        <f t="shared" si="13"/>
        <v>12.6</v>
      </c>
      <c r="H256" s="280">
        <v>14.2</v>
      </c>
      <c r="I256" s="287">
        <v>14.2</v>
      </c>
      <c r="J256" s="283">
        <f t="shared" si="14"/>
        <v>14.2</v>
      </c>
      <c r="K256" s="280">
        <v>12</v>
      </c>
      <c r="L256" s="287">
        <v>12</v>
      </c>
      <c r="M256" s="289">
        <f t="shared" si="15"/>
        <v>12</v>
      </c>
      <c r="N256" s="293">
        <v>11.07</v>
      </c>
      <c r="O256" s="293">
        <v>11.3</v>
      </c>
      <c r="P256" s="294">
        <f t="shared" si="16"/>
        <v>11.185</v>
      </c>
      <c r="Q256" s="283">
        <f t="shared" si="17"/>
        <v>49.985</v>
      </c>
    </row>
    <row r="257" spans="1:17" ht="14.25">
      <c r="A257" s="280">
        <v>1</v>
      </c>
      <c r="B257" s="281" t="s">
        <v>108</v>
      </c>
      <c r="C257" s="282" t="s">
        <v>109</v>
      </c>
      <c r="D257" s="283" t="s">
        <v>14</v>
      </c>
      <c r="E257" s="280">
        <v>13.2</v>
      </c>
      <c r="F257" s="282">
        <v>13</v>
      </c>
      <c r="G257" s="283">
        <f t="shared" si="13"/>
        <v>13.1</v>
      </c>
      <c r="H257" s="280">
        <v>13.3</v>
      </c>
      <c r="I257" s="287">
        <v>13.2</v>
      </c>
      <c r="J257" s="283">
        <f t="shared" si="14"/>
        <v>13.25</v>
      </c>
      <c r="K257" s="280">
        <v>11.7</v>
      </c>
      <c r="L257" s="287">
        <v>11.5</v>
      </c>
      <c r="M257" s="289">
        <f t="shared" si="15"/>
        <v>11.6</v>
      </c>
      <c r="N257" s="293">
        <v>11.2</v>
      </c>
      <c r="O257" s="293">
        <v>11.37</v>
      </c>
      <c r="P257" s="294">
        <f t="shared" si="16"/>
        <v>11.285</v>
      </c>
      <c r="Q257" s="283">
        <f t="shared" si="17"/>
        <v>49.235</v>
      </c>
    </row>
    <row r="258" spans="1:17" ht="14.25">
      <c r="A258" s="280">
        <v>7</v>
      </c>
      <c r="B258" s="281" t="s">
        <v>111</v>
      </c>
      <c r="C258" s="282" t="s">
        <v>45</v>
      </c>
      <c r="D258" s="283" t="s">
        <v>14</v>
      </c>
      <c r="E258" s="280">
        <v>13.1</v>
      </c>
      <c r="F258" s="287">
        <v>12.9</v>
      </c>
      <c r="G258" s="283">
        <f t="shared" si="13"/>
        <v>13</v>
      </c>
      <c r="H258" s="280">
        <v>13</v>
      </c>
      <c r="I258" s="287">
        <v>13.1</v>
      </c>
      <c r="J258" s="283">
        <f t="shared" si="14"/>
        <v>13.05</v>
      </c>
      <c r="K258" s="280">
        <v>12</v>
      </c>
      <c r="L258" s="287">
        <v>12.1</v>
      </c>
      <c r="M258" s="289">
        <f t="shared" si="15"/>
        <v>12.05</v>
      </c>
      <c r="N258" s="293">
        <v>10.8</v>
      </c>
      <c r="O258" s="293">
        <v>10.07</v>
      </c>
      <c r="P258" s="294">
        <f t="shared" si="16"/>
        <v>10.435</v>
      </c>
      <c r="Q258" s="283">
        <f t="shared" si="17"/>
        <v>48.535000000000004</v>
      </c>
    </row>
    <row r="259" spans="1:17" ht="14.25">
      <c r="A259" s="280">
        <v>5</v>
      </c>
      <c r="B259" s="281" t="s">
        <v>117</v>
      </c>
      <c r="C259" s="282" t="s">
        <v>16</v>
      </c>
      <c r="D259" s="283" t="s">
        <v>14</v>
      </c>
      <c r="E259" s="280">
        <v>11.9</v>
      </c>
      <c r="F259" s="287">
        <v>11.8</v>
      </c>
      <c r="G259" s="283">
        <f t="shared" si="13"/>
        <v>11.850000000000001</v>
      </c>
      <c r="H259" s="280">
        <v>13.3</v>
      </c>
      <c r="I259" s="287">
        <v>13.3</v>
      </c>
      <c r="J259" s="283">
        <f t="shared" si="14"/>
        <v>13.3</v>
      </c>
      <c r="K259" s="280">
        <v>11.5</v>
      </c>
      <c r="L259" s="287">
        <v>11.5</v>
      </c>
      <c r="M259" s="289">
        <f t="shared" si="15"/>
        <v>11.5</v>
      </c>
      <c r="N259" s="293">
        <v>10.87</v>
      </c>
      <c r="O259" s="293">
        <v>10.7</v>
      </c>
      <c r="P259" s="294">
        <f t="shared" si="16"/>
        <v>10.785</v>
      </c>
      <c r="Q259" s="283">
        <f t="shared" si="17"/>
        <v>47.435</v>
      </c>
    </row>
    <row r="260" spans="1:17" ht="14.25">
      <c r="A260" s="280">
        <v>10</v>
      </c>
      <c r="B260" s="281" t="s">
        <v>114</v>
      </c>
      <c r="C260" s="282" t="s">
        <v>115</v>
      </c>
      <c r="D260" s="285" t="s">
        <v>116</v>
      </c>
      <c r="E260" s="286">
        <v>12</v>
      </c>
      <c r="F260" s="282">
        <v>12.1</v>
      </c>
      <c r="G260" s="283">
        <f t="shared" si="13"/>
        <v>12.05</v>
      </c>
      <c r="H260" s="280">
        <v>12.9</v>
      </c>
      <c r="I260" s="287">
        <v>12.7</v>
      </c>
      <c r="J260" s="283">
        <f t="shared" si="14"/>
        <v>12.8</v>
      </c>
      <c r="K260" s="280">
        <v>10.6</v>
      </c>
      <c r="L260" s="287">
        <v>10.6</v>
      </c>
      <c r="M260" s="289">
        <f t="shared" si="15"/>
        <v>10.6</v>
      </c>
      <c r="N260" s="295">
        <v>10.3</v>
      </c>
      <c r="O260" s="295">
        <v>10.3</v>
      </c>
      <c r="P260" s="294">
        <f t="shared" si="16"/>
        <v>10.3</v>
      </c>
      <c r="Q260" s="283">
        <f t="shared" si="17"/>
        <v>45.75</v>
      </c>
    </row>
    <row r="261" spans="1:17" ht="14.25">
      <c r="A261" s="280">
        <v>6</v>
      </c>
      <c r="B261" s="281" t="s">
        <v>131</v>
      </c>
      <c r="C261" s="282" t="s">
        <v>67</v>
      </c>
      <c r="D261" s="283" t="s">
        <v>14</v>
      </c>
      <c r="E261" s="280">
        <v>11</v>
      </c>
      <c r="F261" s="287">
        <v>11</v>
      </c>
      <c r="G261" s="283">
        <f t="shared" si="13"/>
        <v>11</v>
      </c>
      <c r="H261" s="280">
        <v>13.1</v>
      </c>
      <c r="I261" s="287">
        <v>12.8</v>
      </c>
      <c r="J261" s="283">
        <f t="shared" si="14"/>
        <v>12.95</v>
      </c>
      <c r="K261" s="280">
        <v>10.6</v>
      </c>
      <c r="L261" s="287">
        <v>10.5</v>
      </c>
      <c r="M261" s="289">
        <f t="shared" si="15"/>
        <v>10.55</v>
      </c>
      <c r="N261" s="293">
        <v>10.67</v>
      </c>
      <c r="O261" s="293">
        <v>10.64</v>
      </c>
      <c r="P261" s="294">
        <f t="shared" si="16"/>
        <v>10.655000000000001</v>
      </c>
      <c r="Q261" s="283">
        <f t="shared" si="17"/>
        <v>45.155</v>
      </c>
    </row>
    <row r="262" spans="1:17" ht="14.25">
      <c r="A262" s="280">
        <v>4</v>
      </c>
      <c r="B262" s="281" t="s">
        <v>129</v>
      </c>
      <c r="C262" s="282" t="s">
        <v>130</v>
      </c>
      <c r="D262" s="283" t="s">
        <v>11</v>
      </c>
      <c r="E262" s="280">
        <v>11.1</v>
      </c>
      <c r="F262" s="282">
        <v>11</v>
      </c>
      <c r="G262" s="283">
        <f t="shared" si="13"/>
        <v>11.05</v>
      </c>
      <c r="H262" s="280">
        <v>11.5</v>
      </c>
      <c r="I262" s="287">
        <v>11.6</v>
      </c>
      <c r="J262" s="283">
        <f t="shared" si="14"/>
        <v>11.55</v>
      </c>
      <c r="K262" s="280">
        <v>10.5</v>
      </c>
      <c r="L262" s="287">
        <v>10.3</v>
      </c>
      <c r="M262" s="289">
        <f t="shared" si="15"/>
        <v>10.4</v>
      </c>
      <c r="N262" s="293">
        <v>11.14</v>
      </c>
      <c r="O262" s="293">
        <v>11</v>
      </c>
      <c r="P262" s="294">
        <f t="shared" si="16"/>
        <v>11.07</v>
      </c>
      <c r="Q262" s="283">
        <f t="shared" si="17"/>
        <v>44.07</v>
      </c>
    </row>
    <row r="263" spans="1:17" ht="14.25">
      <c r="A263" s="280">
        <v>8</v>
      </c>
      <c r="B263" s="281" t="s">
        <v>132</v>
      </c>
      <c r="C263" s="282" t="s">
        <v>87</v>
      </c>
      <c r="D263" s="283" t="s">
        <v>14</v>
      </c>
      <c r="E263" s="280">
        <v>11.1</v>
      </c>
      <c r="F263" s="287">
        <v>10.9</v>
      </c>
      <c r="G263" s="283">
        <f t="shared" si="13"/>
        <v>11</v>
      </c>
      <c r="H263" s="280">
        <v>11.7</v>
      </c>
      <c r="I263" s="287">
        <v>11.7</v>
      </c>
      <c r="J263" s="283">
        <f t="shared" si="14"/>
        <v>11.7</v>
      </c>
      <c r="K263" s="280">
        <v>10.6</v>
      </c>
      <c r="L263" s="287">
        <v>10.6</v>
      </c>
      <c r="M263" s="289">
        <f t="shared" si="15"/>
        <v>10.6</v>
      </c>
      <c r="N263" s="293">
        <v>10.4</v>
      </c>
      <c r="O263" s="293">
        <v>10.24</v>
      </c>
      <c r="P263" s="294">
        <f t="shared" si="16"/>
        <v>10.32</v>
      </c>
      <c r="Q263" s="283">
        <f t="shared" si="17"/>
        <v>43.62</v>
      </c>
    </row>
    <row r="264" spans="1:17" ht="14.25">
      <c r="A264" s="280">
        <v>11</v>
      </c>
      <c r="B264" s="281" t="s">
        <v>120</v>
      </c>
      <c r="C264" s="282" t="s">
        <v>20</v>
      </c>
      <c r="D264" s="283" t="s">
        <v>21</v>
      </c>
      <c r="E264" s="280">
        <v>11.4</v>
      </c>
      <c r="F264" s="282">
        <v>11.3</v>
      </c>
      <c r="G264" s="283">
        <f t="shared" si="13"/>
        <v>11.350000000000001</v>
      </c>
      <c r="H264" s="280">
        <v>11.2</v>
      </c>
      <c r="I264" s="287">
        <v>11.1</v>
      </c>
      <c r="J264" s="283">
        <f t="shared" si="14"/>
        <v>11.149999999999999</v>
      </c>
      <c r="K264" s="280">
        <v>10.6</v>
      </c>
      <c r="L264" s="287">
        <v>10.6</v>
      </c>
      <c r="M264" s="289">
        <f t="shared" si="15"/>
        <v>10.6</v>
      </c>
      <c r="N264" s="293">
        <v>10.24</v>
      </c>
      <c r="O264" s="293">
        <v>10.04</v>
      </c>
      <c r="P264" s="294">
        <f t="shared" si="16"/>
        <v>10.14</v>
      </c>
      <c r="Q264" s="283">
        <f t="shared" si="17"/>
        <v>43.24</v>
      </c>
    </row>
    <row r="265" spans="1:17" ht="14.25">
      <c r="A265" s="280">
        <v>13</v>
      </c>
      <c r="B265" s="281" t="s">
        <v>121</v>
      </c>
      <c r="C265" s="282" t="s">
        <v>122</v>
      </c>
      <c r="D265" s="283" t="s">
        <v>105</v>
      </c>
      <c r="E265" s="280">
        <v>11.3</v>
      </c>
      <c r="F265" s="282">
        <v>11.3</v>
      </c>
      <c r="G265" s="283">
        <f t="shared" si="13"/>
        <v>11.3</v>
      </c>
      <c r="H265" s="280">
        <v>10.9</v>
      </c>
      <c r="I265" s="287">
        <v>10.9</v>
      </c>
      <c r="J265" s="283">
        <f t="shared" si="14"/>
        <v>10.9</v>
      </c>
      <c r="K265" s="280">
        <v>10.6</v>
      </c>
      <c r="L265" s="287">
        <v>10.5</v>
      </c>
      <c r="M265" s="289">
        <f t="shared" si="15"/>
        <v>10.55</v>
      </c>
      <c r="N265" s="293">
        <v>10.07</v>
      </c>
      <c r="O265" s="293">
        <v>9.84</v>
      </c>
      <c r="P265" s="294">
        <f t="shared" si="16"/>
        <v>9.955</v>
      </c>
      <c r="Q265" s="283">
        <f t="shared" si="17"/>
        <v>42.705</v>
      </c>
    </row>
    <row r="266" spans="1:17" ht="14.25">
      <c r="A266" s="280">
        <v>9</v>
      </c>
      <c r="B266" s="281" t="s">
        <v>123</v>
      </c>
      <c r="C266" s="282" t="s">
        <v>45</v>
      </c>
      <c r="D266" s="283" t="s">
        <v>124</v>
      </c>
      <c r="E266" s="280">
        <v>11.2</v>
      </c>
      <c r="F266" s="282">
        <v>11.2</v>
      </c>
      <c r="G266" s="283">
        <f t="shared" si="13"/>
        <v>11.2</v>
      </c>
      <c r="H266" s="280">
        <v>9.9</v>
      </c>
      <c r="I266" s="287">
        <v>9.7</v>
      </c>
      <c r="J266" s="283">
        <f t="shared" si="14"/>
        <v>9.8</v>
      </c>
      <c r="K266" s="280">
        <v>11.3</v>
      </c>
      <c r="L266" s="287">
        <v>11.2</v>
      </c>
      <c r="M266" s="289">
        <f t="shared" si="15"/>
        <v>11.25</v>
      </c>
      <c r="N266" s="293">
        <v>10.54</v>
      </c>
      <c r="O266" s="293">
        <v>10.07</v>
      </c>
      <c r="P266" s="294">
        <f t="shared" si="16"/>
        <v>10.305</v>
      </c>
      <c r="Q266" s="283">
        <f t="shared" si="17"/>
        <v>42.555</v>
      </c>
    </row>
    <row r="267" spans="1:17" ht="14.25">
      <c r="A267" s="280">
        <v>15</v>
      </c>
      <c r="B267" s="281" t="s">
        <v>125</v>
      </c>
      <c r="C267" s="282" t="s">
        <v>126</v>
      </c>
      <c r="D267" s="285" t="s">
        <v>21</v>
      </c>
      <c r="E267" s="286">
        <v>11.1</v>
      </c>
      <c r="F267" s="282">
        <v>11.2</v>
      </c>
      <c r="G267" s="283">
        <f t="shared" si="13"/>
        <v>11.149999999999999</v>
      </c>
      <c r="H267" s="280">
        <v>10.6</v>
      </c>
      <c r="I267" s="287">
        <v>10.4</v>
      </c>
      <c r="J267" s="283">
        <f t="shared" si="14"/>
        <v>10.5</v>
      </c>
      <c r="K267" s="280">
        <v>11.2</v>
      </c>
      <c r="L267" s="287">
        <v>11.2</v>
      </c>
      <c r="M267" s="289">
        <f t="shared" si="15"/>
        <v>11.2</v>
      </c>
      <c r="N267" s="295">
        <v>10.04</v>
      </c>
      <c r="O267" s="295">
        <v>8.57</v>
      </c>
      <c r="P267" s="294">
        <f t="shared" si="16"/>
        <v>9.305</v>
      </c>
      <c r="Q267" s="283">
        <f t="shared" si="17"/>
        <v>42.154999999999994</v>
      </c>
    </row>
    <row r="268" spans="1:17" ht="14.25">
      <c r="A268" s="280">
        <v>12</v>
      </c>
      <c r="B268" s="281" t="s">
        <v>133</v>
      </c>
      <c r="C268" s="282" t="s">
        <v>87</v>
      </c>
      <c r="D268" s="285" t="s">
        <v>134</v>
      </c>
      <c r="E268" s="286">
        <v>11</v>
      </c>
      <c r="F268" s="282">
        <v>11</v>
      </c>
      <c r="G268" s="283">
        <f t="shared" si="13"/>
        <v>11</v>
      </c>
      <c r="H268" s="280">
        <v>10.5</v>
      </c>
      <c r="I268" s="287">
        <v>10.2</v>
      </c>
      <c r="J268" s="283">
        <f t="shared" si="14"/>
        <v>10.35</v>
      </c>
      <c r="K268" s="280">
        <v>10.5</v>
      </c>
      <c r="L268" s="287">
        <v>10.5</v>
      </c>
      <c r="M268" s="289">
        <f t="shared" si="15"/>
        <v>10.5</v>
      </c>
      <c r="N268" s="295">
        <v>10.04</v>
      </c>
      <c r="O268" s="295">
        <v>10.07</v>
      </c>
      <c r="P268" s="294">
        <f t="shared" si="16"/>
        <v>10.055</v>
      </c>
      <c r="Q268" s="283">
        <f t="shared" si="17"/>
        <v>41.905</v>
      </c>
    </row>
    <row r="269" spans="1:17" ht="14.25">
      <c r="A269" s="280">
        <v>16</v>
      </c>
      <c r="B269" s="281" t="s">
        <v>118</v>
      </c>
      <c r="C269" s="282" t="s">
        <v>119</v>
      </c>
      <c r="D269" s="283" t="s">
        <v>21</v>
      </c>
      <c r="E269" s="280">
        <v>11.7</v>
      </c>
      <c r="F269" s="282">
        <v>11.5</v>
      </c>
      <c r="G269" s="283">
        <f t="shared" si="13"/>
        <v>11.6</v>
      </c>
      <c r="H269" s="280">
        <v>10.4</v>
      </c>
      <c r="I269" s="287">
        <v>10.4</v>
      </c>
      <c r="J269" s="283">
        <f t="shared" si="14"/>
        <v>10.4</v>
      </c>
      <c r="K269" s="280">
        <v>11</v>
      </c>
      <c r="L269" s="287">
        <v>11</v>
      </c>
      <c r="M269" s="289">
        <f t="shared" si="15"/>
        <v>11</v>
      </c>
      <c r="N269" s="293">
        <v>8.8</v>
      </c>
      <c r="O269" s="293">
        <v>8.9</v>
      </c>
      <c r="P269" s="294">
        <f t="shared" si="16"/>
        <v>8.850000000000001</v>
      </c>
      <c r="Q269" s="283">
        <f t="shared" si="17"/>
        <v>41.85</v>
      </c>
    </row>
    <row r="270" spans="1:17" ht="14.25">
      <c r="A270" s="280">
        <v>14</v>
      </c>
      <c r="B270" s="281" t="s">
        <v>135</v>
      </c>
      <c r="C270" s="282" t="s">
        <v>136</v>
      </c>
      <c r="D270" s="283" t="s">
        <v>21</v>
      </c>
      <c r="E270" s="280">
        <v>10.9</v>
      </c>
      <c r="F270" s="284">
        <v>11</v>
      </c>
      <c r="G270" s="283">
        <f t="shared" si="13"/>
        <v>10.95</v>
      </c>
      <c r="H270" s="280">
        <v>10.5</v>
      </c>
      <c r="I270" s="287">
        <v>10.7</v>
      </c>
      <c r="J270" s="283">
        <f t="shared" si="14"/>
        <v>10.6</v>
      </c>
      <c r="K270" s="280">
        <v>10.2</v>
      </c>
      <c r="L270" s="287">
        <v>10</v>
      </c>
      <c r="M270" s="289">
        <f t="shared" si="15"/>
        <v>10.1</v>
      </c>
      <c r="N270" s="293">
        <v>10.4</v>
      </c>
      <c r="O270" s="293">
        <v>9.34</v>
      </c>
      <c r="P270" s="294">
        <f t="shared" si="16"/>
        <v>9.870000000000001</v>
      </c>
      <c r="Q270" s="283">
        <f t="shared" si="17"/>
        <v>41.519999999999996</v>
      </c>
    </row>
    <row r="271" spans="1:17" ht="14.25">
      <c r="A271" s="280">
        <v>17</v>
      </c>
      <c r="B271" s="300" t="s">
        <v>127</v>
      </c>
      <c r="C271" s="300" t="s">
        <v>15</v>
      </c>
      <c r="D271" s="302" t="s">
        <v>128</v>
      </c>
      <c r="E271" s="280">
        <v>11.1</v>
      </c>
      <c r="F271" s="282">
        <v>11.1</v>
      </c>
      <c r="G271" s="283">
        <f t="shared" si="13"/>
        <v>11.1</v>
      </c>
      <c r="H271" s="280">
        <v>0</v>
      </c>
      <c r="I271" s="287">
        <v>0</v>
      </c>
      <c r="J271" s="283">
        <f t="shared" si="14"/>
        <v>0</v>
      </c>
      <c r="K271" s="280">
        <v>0</v>
      </c>
      <c r="L271" s="287">
        <v>0</v>
      </c>
      <c r="M271" s="289">
        <f t="shared" si="15"/>
        <v>0</v>
      </c>
      <c r="N271" s="293">
        <v>0</v>
      </c>
      <c r="O271" s="293">
        <v>0</v>
      </c>
      <c r="P271" s="294">
        <f t="shared" si="16"/>
        <v>0</v>
      </c>
      <c r="Q271" s="283">
        <f t="shared" si="17"/>
        <v>11.1</v>
      </c>
    </row>
    <row r="272" spans="1:7" ht="45">
      <c r="A272" s="308" t="s">
        <v>137</v>
      </c>
      <c r="B272" s="309"/>
      <c r="C272" s="309"/>
      <c r="D272" s="309"/>
      <c r="E272" s="270"/>
      <c r="F272" s="270"/>
      <c r="G272" s="270"/>
    </row>
    <row r="273" ht="15" thickBot="1"/>
    <row r="274" spans="1:7" ht="14.25">
      <c r="A274" s="271"/>
      <c r="B274" s="272"/>
      <c r="C274" s="272"/>
      <c r="D274" s="273"/>
      <c r="E274" s="341" t="s">
        <v>1</v>
      </c>
      <c r="F274" s="342"/>
      <c r="G274" s="346"/>
    </row>
    <row r="275" spans="1:7" ht="15" thickBot="1">
      <c r="A275" s="274" t="s">
        <v>2</v>
      </c>
      <c r="B275" s="275" t="s">
        <v>3</v>
      </c>
      <c r="C275" s="275" t="s">
        <v>4</v>
      </c>
      <c r="D275" s="276" t="s">
        <v>5</v>
      </c>
      <c r="E275" s="277" t="s">
        <v>6</v>
      </c>
      <c r="F275" s="278" t="s">
        <v>7</v>
      </c>
      <c r="G275" s="279" t="s">
        <v>8</v>
      </c>
    </row>
    <row r="276" spans="1:7" ht="14.25">
      <c r="A276" s="280">
        <v>4</v>
      </c>
      <c r="B276" s="281" t="s">
        <v>138</v>
      </c>
      <c r="C276" s="282" t="s">
        <v>49</v>
      </c>
      <c r="D276" s="285" t="s">
        <v>139</v>
      </c>
      <c r="E276" s="286">
        <v>12.6</v>
      </c>
      <c r="F276" s="282">
        <v>12.5</v>
      </c>
      <c r="G276" s="283">
        <f aca="true" t="shared" si="18" ref="G276:G282">(E276+F276)/2</f>
        <v>12.55</v>
      </c>
    </row>
    <row r="277" spans="1:7" ht="14.25">
      <c r="A277" s="280">
        <v>5</v>
      </c>
      <c r="B277" s="281" t="s">
        <v>140</v>
      </c>
      <c r="C277" s="282" t="s">
        <v>141</v>
      </c>
      <c r="D277" s="283" t="s">
        <v>139</v>
      </c>
      <c r="E277" s="280">
        <v>12</v>
      </c>
      <c r="F277" s="282">
        <v>12.1</v>
      </c>
      <c r="G277" s="283">
        <f t="shared" si="18"/>
        <v>12.05</v>
      </c>
    </row>
    <row r="278" spans="1:7" ht="14.25">
      <c r="A278" s="280">
        <v>3</v>
      </c>
      <c r="B278" s="310" t="s">
        <v>142</v>
      </c>
      <c r="C278" s="284" t="s">
        <v>143</v>
      </c>
      <c r="D278" s="283" t="s">
        <v>21</v>
      </c>
      <c r="E278" s="280">
        <v>12</v>
      </c>
      <c r="F278" s="284">
        <v>12</v>
      </c>
      <c r="G278" s="283">
        <f t="shared" si="18"/>
        <v>12</v>
      </c>
    </row>
    <row r="279" spans="1:7" ht="14.25">
      <c r="A279" s="280">
        <v>1</v>
      </c>
      <c r="B279" s="281" t="s">
        <v>144</v>
      </c>
      <c r="C279" s="282" t="s">
        <v>96</v>
      </c>
      <c r="D279" s="283" t="s">
        <v>139</v>
      </c>
      <c r="E279" s="280">
        <v>11.7</v>
      </c>
      <c r="F279" s="284">
        <v>11.7</v>
      </c>
      <c r="G279" s="283">
        <f t="shared" si="18"/>
        <v>11.7</v>
      </c>
    </row>
    <row r="280" spans="1:7" ht="14.25">
      <c r="A280" s="280">
        <v>2</v>
      </c>
      <c r="B280" s="281" t="s">
        <v>145</v>
      </c>
      <c r="C280" s="282" t="s">
        <v>67</v>
      </c>
      <c r="D280" s="285" t="s">
        <v>37</v>
      </c>
      <c r="E280" s="286">
        <v>11.3</v>
      </c>
      <c r="F280" s="282">
        <v>11.2</v>
      </c>
      <c r="G280" s="283">
        <f t="shared" si="18"/>
        <v>11.25</v>
      </c>
    </row>
    <row r="281" spans="1:7" ht="14.25">
      <c r="A281" s="280">
        <v>7</v>
      </c>
      <c r="B281" s="281" t="s">
        <v>146</v>
      </c>
      <c r="C281" s="282" t="s">
        <v>15</v>
      </c>
      <c r="D281" s="283" t="s">
        <v>124</v>
      </c>
      <c r="E281" s="280">
        <v>11</v>
      </c>
      <c r="F281" s="282">
        <v>11</v>
      </c>
      <c r="G281" s="283">
        <f t="shared" si="18"/>
        <v>11</v>
      </c>
    </row>
    <row r="282" spans="1:7" ht="15" thickBot="1">
      <c r="A282" s="280">
        <v>6</v>
      </c>
      <c r="B282" s="281" t="s">
        <v>147</v>
      </c>
      <c r="C282" s="282" t="s">
        <v>148</v>
      </c>
      <c r="D282" s="283" t="s">
        <v>149</v>
      </c>
      <c r="E282" s="280">
        <v>11</v>
      </c>
      <c r="F282" s="282">
        <v>10.9</v>
      </c>
      <c r="G282" s="283">
        <f t="shared" si="18"/>
        <v>10.95</v>
      </c>
    </row>
    <row r="283" spans="1:7" ht="14.25">
      <c r="A283" s="271"/>
      <c r="B283" s="272"/>
      <c r="C283" s="272"/>
      <c r="D283" s="273"/>
      <c r="E283" s="341" t="s">
        <v>27</v>
      </c>
      <c r="F283" s="342"/>
      <c r="G283" s="346"/>
    </row>
    <row r="284" spans="1:7" ht="15" thickBot="1">
      <c r="A284" s="274" t="s">
        <v>2</v>
      </c>
      <c r="B284" s="275" t="s">
        <v>3</v>
      </c>
      <c r="C284" s="275" t="s">
        <v>4</v>
      </c>
      <c r="D284" s="276" t="s">
        <v>5</v>
      </c>
      <c r="E284" s="277" t="s">
        <v>6</v>
      </c>
      <c r="F284" s="278" t="s">
        <v>7</v>
      </c>
      <c r="G284" s="279" t="s">
        <v>8</v>
      </c>
    </row>
    <row r="285" spans="1:7" ht="14.25">
      <c r="A285" s="280">
        <v>4</v>
      </c>
      <c r="B285" s="281" t="s">
        <v>138</v>
      </c>
      <c r="C285" s="282" t="s">
        <v>49</v>
      </c>
      <c r="D285" s="285" t="s">
        <v>139</v>
      </c>
      <c r="E285" s="280">
        <v>12.7</v>
      </c>
      <c r="F285" s="287">
        <v>12.6</v>
      </c>
      <c r="G285" s="283">
        <v>12.649999999999999</v>
      </c>
    </row>
    <row r="286" spans="1:7" ht="14.25">
      <c r="A286" s="280">
        <v>5</v>
      </c>
      <c r="B286" s="281" t="s">
        <v>140</v>
      </c>
      <c r="C286" s="282" t="s">
        <v>141</v>
      </c>
      <c r="D286" s="283" t="s">
        <v>139</v>
      </c>
      <c r="E286" s="280">
        <v>12.4</v>
      </c>
      <c r="F286" s="287">
        <v>12.7</v>
      </c>
      <c r="G286" s="283">
        <v>12.55</v>
      </c>
    </row>
    <row r="287" spans="1:7" ht="14.25">
      <c r="A287" s="280">
        <v>3</v>
      </c>
      <c r="B287" s="281" t="s">
        <v>145</v>
      </c>
      <c r="C287" s="282" t="s">
        <v>67</v>
      </c>
      <c r="D287" s="285" t="s">
        <v>37</v>
      </c>
      <c r="E287" s="280">
        <v>11.8</v>
      </c>
      <c r="F287" s="287">
        <v>11.8</v>
      </c>
      <c r="G287" s="283">
        <v>11.8</v>
      </c>
    </row>
    <row r="288" spans="1:7" ht="14.25">
      <c r="A288" s="280">
        <v>1</v>
      </c>
      <c r="B288" s="310" t="s">
        <v>142</v>
      </c>
      <c r="C288" s="284" t="s">
        <v>143</v>
      </c>
      <c r="D288" s="283" t="s">
        <v>21</v>
      </c>
      <c r="E288" s="280">
        <v>11.4</v>
      </c>
      <c r="F288" s="287">
        <v>11.8</v>
      </c>
      <c r="G288" s="283">
        <v>11.600000000000001</v>
      </c>
    </row>
    <row r="289" spans="1:7" ht="14.25">
      <c r="A289" s="280">
        <v>2</v>
      </c>
      <c r="B289" s="281" t="s">
        <v>146</v>
      </c>
      <c r="C289" s="282" t="s">
        <v>15</v>
      </c>
      <c r="D289" s="283" t="s">
        <v>124</v>
      </c>
      <c r="E289" s="280">
        <v>11</v>
      </c>
      <c r="F289" s="287">
        <v>11</v>
      </c>
      <c r="G289" s="283">
        <v>11</v>
      </c>
    </row>
    <row r="290" spans="1:7" ht="14.25">
      <c r="A290" s="280">
        <v>7</v>
      </c>
      <c r="B290" s="281" t="s">
        <v>144</v>
      </c>
      <c r="C290" s="282" t="s">
        <v>96</v>
      </c>
      <c r="D290" s="283" t="s">
        <v>139</v>
      </c>
      <c r="E290" s="280">
        <v>10.7</v>
      </c>
      <c r="F290" s="287">
        <v>10.7</v>
      </c>
      <c r="G290" s="283">
        <v>10.7</v>
      </c>
    </row>
    <row r="291" spans="1:7" ht="15" thickBot="1">
      <c r="A291" s="280">
        <v>6</v>
      </c>
      <c r="B291" s="281" t="s">
        <v>147</v>
      </c>
      <c r="C291" s="282" t="s">
        <v>148</v>
      </c>
      <c r="D291" s="283" t="s">
        <v>149</v>
      </c>
      <c r="E291" s="280">
        <v>10.6</v>
      </c>
      <c r="F291" s="287">
        <v>10.5</v>
      </c>
      <c r="G291" s="283">
        <v>10.55</v>
      </c>
    </row>
    <row r="292" spans="1:7" ht="14.25">
      <c r="A292" s="271"/>
      <c r="B292" s="272"/>
      <c r="C292" s="272"/>
      <c r="D292" s="273"/>
      <c r="E292" s="341" t="s">
        <v>28</v>
      </c>
      <c r="F292" s="342"/>
      <c r="G292" s="343"/>
    </row>
    <row r="293" spans="1:7" ht="15" thickBot="1">
      <c r="A293" s="274" t="s">
        <v>2</v>
      </c>
      <c r="B293" s="275" t="s">
        <v>3</v>
      </c>
      <c r="C293" s="275" t="s">
        <v>4</v>
      </c>
      <c r="D293" s="276" t="s">
        <v>5</v>
      </c>
      <c r="E293" s="277" t="s">
        <v>6</v>
      </c>
      <c r="F293" s="278" t="s">
        <v>7</v>
      </c>
      <c r="G293" s="288" t="s">
        <v>29</v>
      </c>
    </row>
    <row r="294" spans="1:7" ht="14.25">
      <c r="A294" s="280">
        <v>4</v>
      </c>
      <c r="B294" s="281" t="s">
        <v>140</v>
      </c>
      <c r="C294" s="282" t="s">
        <v>141</v>
      </c>
      <c r="D294" s="283" t="s">
        <v>139</v>
      </c>
      <c r="E294" s="280">
        <v>11.6</v>
      </c>
      <c r="F294" s="287">
        <v>11.5</v>
      </c>
      <c r="G294" s="289">
        <v>11.55</v>
      </c>
    </row>
    <row r="295" spans="1:7" ht="14.25">
      <c r="A295" s="280">
        <v>5</v>
      </c>
      <c r="B295" s="310" t="s">
        <v>142</v>
      </c>
      <c r="C295" s="284" t="s">
        <v>143</v>
      </c>
      <c r="D295" s="283" t="s">
        <v>21</v>
      </c>
      <c r="E295" s="280">
        <v>11.3</v>
      </c>
      <c r="F295" s="287">
        <v>11.3</v>
      </c>
      <c r="G295" s="283">
        <v>11.3</v>
      </c>
    </row>
    <row r="296" spans="1:7" ht="14.25">
      <c r="A296" s="280">
        <v>3</v>
      </c>
      <c r="B296" s="281" t="s">
        <v>138</v>
      </c>
      <c r="C296" s="282" t="s">
        <v>49</v>
      </c>
      <c r="D296" s="285" t="s">
        <v>139</v>
      </c>
      <c r="E296" s="280">
        <v>11.2</v>
      </c>
      <c r="F296" s="287">
        <v>10.9</v>
      </c>
      <c r="G296" s="283">
        <v>11.05</v>
      </c>
    </row>
    <row r="297" spans="1:7" ht="14.25">
      <c r="A297" s="280">
        <v>1</v>
      </c>
      <c r="B297" s="281" t="s">
        <v>144</v>
      </c>
      <c r="C297" s="282" t="s">
        <v>96</v>
      </c>
      <c r="D297" s="283" t="s">
        <v>139</v>
      </c>
      <c r="E297" s="280">
        <v>10.9</v>
      </c>
      <c r="F297" s="287">
        <v>10.8</v>
      </c>
      <c r="G297" s="283">
        <v>10.850000000000001</v>
      </c>
    </row>
    <row r="298" spans="1:7" ht="14.25">
      <c r="A298" s="280">
        <v>2</v>
      </c>
      <c r="B298" s="281" t="s">
        <v>145</v>
      </c>
      <c r="C298" s="282" t="s">
        <v>67</v>
      </c>
      <c r="D298" s="285" t="s">
        <v>37</v>
      </c>
      <c r="E298" s="280">
        <v>10.8</v>
      </c>
      <c r="F298" s="287">
        <v>10.8</v>
      </c>
      <c r="G298" s="283">
        <v>10.8</v>
      </c>
    </row>
    <row r="299" spans="1:7" ht="14.25">
      <c r="A299" s="280">
        <v>7</v>
      </c>
      <c r="B299" s="281" t="s">
        <v>146</v>
      </c>
      <c r="C299" s="282" t="s">
        <v>15</v>
      </c>
      <c r="D299" s="283" t="s">
        <v>124</v>
      </c>
      <c r="E299" s="280">
        <v>10.6</v>
      </c>
      <c r="F299" s="287">
        <v>10.5</v>
      </c>
      <c r="G299" s="283">
        <v>10.55</v>
      </c>
    </row>
    <row r="300" spans="1:7" ht="15" thickBot="1">
      <c r="A300" s="280">
        <v>6</v>
      </c>
      <c r="B300" s="281" t="s">
        <v>147</v>
      </c>
      <c r="C300" s="282" t="s">
        <v>148</v>
      </c>
      <c r="D300" s="283" t="s">
        <v>149</v>
      </c>
      <c r="E300" s="280">
        <v>9.5</v>
      </c>
      <c r="F300" s="287">
        <v>9.5</v>
      </c>
      <c r="G300" s="283">
        <v>9.5</v>
      </c>
    </row>
    <row r="301" spans="1:7" ht="14.25">
      <c r="A301" s="271"/>
      <c r="B301" s="272"/>
      <c r="C301" s="272"/>
      <c r="D301" s="273"/>
      <c r="E301" s="344" t="s">
        <v>76</v>
      </c>
      <c r="F301" s="345"/>
      <c r="G301" s="345"/>
    </row>
    <row r="302" spans="1:7" ht="15" thickBot="1">
      <c r="A302" s="274" t="s">
        <v>2</v>
      </c>
      <c r="B302" s="275" t="s">
        <v>3</v>
      </c>
      <c r="C302" s="275" t="s">
        <v>4</v>
      </c>
      <c r="D302" s="276" t="s">
        <v>5</v>
      </c>
      <c r="E302" s="277" t="s">
        <v>6</v>
      </c>
      <c r="F302" s="278" t="s">
        <v>7</v>
      </c>
      <c r="G302" s="290" t="s">
        <v>8</v>
      </c>
    </row>
    <row r="303" spans="1:7" ht="14.25">
      <c r="A303" s="280">
        <v>4</v>
      </c>
      <c r="B303" s="281" t="s">
        <v>145</v>
      </c>
      <c r="C303" s="282" t="s">
        <v>67</v>
      </c>
      <c r="D303" s="285" t="s">
        <v>37</v>
      </c>
      <c r="E303" s="311">
        <v>10.7</v>
      </c>
      <c r="F303" s="311">
        <v>10.77</v>
      </c>
      <c r="G303" s="292">
        <v>10.735</v>
      </c>
    </row>
    <row r="304" spans="1:7" ht="14.25">
      <c r="A304" s="280">
        <v>5</v>
      </c>
      <c r="B304" s="281" t="s">
        <v>144</v>
      </c>
      <c r="C304" s="282" t="s">
        <v>96</v>
      </c>
      <c r="D304" s="283" t="s">
        <v>139</v>
      </c>
      <c r="E304" s="293">
        <v>10.5</v>
      </c>
      <c r="F304" s="293">
        <v>10.64</v>
      </c>
      <c r="G304" s="294">
        <v>10.57</v>
      </c>
    </row>
    <row r="305" spans="1:7" ht="14.25">
      <c r="A305" s="280">
        <v>3</v>
      </c>
      <c r="B305" s="310" t="s">
        <v>142</v>
      </c>
      <c r="C305" s="284" t="s">
        <v>143</v>
      </c>
      <c r="D305" s="283" t="s">
        <v>21</v>
      </c>
      <c r="E305" s="293">
        <v>11</v>
      </c>
      <c r="F305" s="293">
        <v>10.1</v>
      </c>
      <c r="G305" s="294">
        <v>10.55</v>
      </c>
    </row>
    <row r="306" spans="1:7" ht="14.25">
      <c r="A306" s="280">
        <v>1</v>
      </c>
      <c r="B306" s="281" t="s">
        <v>140</v>
      </c>
      <c r="C306" s="282" t="s">
        <v>141</v>
      </c>
      <c r="D306" s="283" t="s">
        <v>139</v>
      </c>
      <c r="E306" s="293">
        <v>10.6</v>
      </c>
      <c r="F306" s="293">
        <v>10.3</v>
      </c>
      <c r="G306" s="294">
        <v>10.45</v>
      </c>
    </row>
    <row r="307" spans="1:7" ht="14.25">
      <c r="A307" s="280">
        <v>2</v>
      </c>
      <c r="B307" s="281" t="s">
        <v>138</v>
      </c>
      <c r="C307" s="282" t="s">
        <v>49</v>
      </c>
      <c r="D307" s="285" t="s">
        <v>139</v>
      </c>
      <c r="E307" s="295">
        <v>11.3</v>
      </c>
      <c r="F307" s="295">
        <v>8</v>
      </c>
      <c r="G307" s="294">
        <v>9.65</v>
      </c>
    </row>
    <row r="308" spans="1:7" ht="14.25">
      <c r="A308" s="280">
        <v>7</v>
      </c>
      <c r="B308" s="281" t="s">
        <v>147</v>
      </c>
      <c r="C308" s="282" t="s">
        <v>148</v>
      </c>
      <c r="D308" s="283" t="s">
        <v>149</v>
      </c>
      <c r="E308" s="293">
        <v>9.64</v>
      </c>
      <c r="F308" s="293">
        <v>8.74</v>
      </c>
      <c r="G308" s="294">
        <v>9.190000000000001</v>
      </c>
    </row>
    <row r="309" spans="1:7" ht="15" thickBot="1">
      <c r="A309" s="280">
        <v>6</v>
      </c>
      <c r="B309" s="281" t="s">
        <v>146</v>
      </c>
      <c r="C309" s="282" t="s">
        <v>15</v>
      </c>
      <c r="D309" s="283" t="s">
        <v>124</v>
      </c>
      <c r="E309" s="293">
        <v>9.17</v>
      </c>
      <c r="F309" s="293">
        <v>8.37</v>
      </c>
      <c r="G309" s="294">
        <v>8.77</v>
      </c>
    </row>
    <row r="310" spans="1:17" ht="14.25">
      <c r="A310" s="271"/>
      <c r="B310" s="272"/>
      <c r="C310" s="272"/>
      <c r="D310" s="273"/>
      <c r="E310" s="341" t="s">
        <v>1</v>
      </c>
      <c r="F310" s="342"/>
      <c r="G310" s="346"/>
      <c r="H310" s="341" t="s">
        <v>27</v>
      </c>
      <c r="I310" s="342"/>
      <c r="J310" s="346"/>
      <c r="K310" s="341" t="s">
        <v>28</v>
      </c>
      <c r="L310" s="342"/>
      <c r="M310" s="343"/>
      <c r="N310" s="344" t="s">
        <v>76</v>
      </c>
      <c r="O310" s="345"/>
      <c r="P310" s="345"/>
      <c r="Q310" s="304" t="s">
        <v>31</v>
      </c>
    </row>
    <row r="311" spans="1:17" ht="15" thickBot="1">
      <c r="A311" s="274" t="s">
        <v>2</v>
      </c>
      <c r="B311" s="275" t="s">
        <v>3</v>
      </c>
      <c r="C311" s="275" t="s">
        <v>4</v>
      </c>
      <c r="D311" s="276" t="s">
        <v>5</v>
      </c>
      <c r="E311" s="277" t="s">
        <v>6</v>
      </c>
      <c r="F311" s="278" t="s">
        <v>7</v>
      </c>
      <c r="G311" s="279" t="s">
        <v>8</v>
      </c>
      <c r="H311" s="277" t="s">
        <v>6</v>
      </c>
      <c r="I311" s="278" t="s">
        <v>7</v>
      </c>
      <c r="J311" s="279" t="s">
        <v>8</v>
      </c>
      <c r="K311" s="277" t="s">
        <v>6</v>
      </c>
      <c r="L311" s="278" t="s">
        <v>7</v>
      </c>
      <c r="M311" s="288" t="s">
        <v>29</v>
      </c>
      <c r="N311" s="277" t="s">
        <v>6</v>
      </c>
      <c r="O311" s="278" t="s">
        <v>7</v>
      </c>
      <c r="P311" s="290" t="s">
        <v>8</v>
      </c>
      <c r="Q311" s="305" t="s">
        <v>51</v>
      </c>
    </row>
    <row r="312" spans="1:17" ht="14.25">
      <c r="A312" s="280">
        <v>4</v>
      </c>
      <c r="B312" s="281" t="s">
        <v>140</v>
      </c>
      <c r="C312" s="282" t="s">
        <v>141</v>
      </c>
      <c r="D312" s="283" t="s">
        <v>139</v>
      </c>
      <c r="E312" s="280">
        <v>12</v>
      </c>
      <c r="F312" s="282">
        <v>12.1</v>
      </c>
      <c r="G312" s="283">
        <f aca="true" t="shared" si="19" ref="G312:G318">(E312+F312)/2</f>
        <v>12.05</v>
      </c>
      <c r="H312" s="280">
        <v>12.4</v>
      </c>
      <c r="I312" s="287">
        <v>12.7</v>
      </c>
      <c r="J312" s="283">
        <f aca="true" t="shared" si="20" ref="J312:J318">(H312+I312)/2</f>
        <v>12.55</v>
      </c>
      <c r="K312" s="280">
        <v>11.6</v>
      </c>
      <c r="L312" s="287">
        <v>11.5</v>
      </c>
      <c r="M312" s="289">
        <f aca="true" t="shared" si="21" ref="M312:M318">(K312+L312)/2</f>
        <v>11.55</v>
      </c>
      <c r="N312" s="291">
        <v>10.6</v>
      </c>
      <c r="O312" s="291">
        <v>10.3</v>
      </c>
      <c r="P312" s="292">
        <f aca="true" t="shared" si="22" ref="P312:P318">(N312+O312)/2</f>
        <v>10.45</v>
      </c>
      <c r="Q312" s="283">
        <f aca="true" t="shared" si="23" ref="Q312:Q318">G312+J312+M312+P312</f>
        <v>46.60000000000001</v>
      </c>
    </row>
    <row r="313" spans="1:17" ht="14.25">
      <c r="A313" s="280">
        <v>5</v>
      </c>
      <c r="B313" s="281" t="s">
        <v>138</v>
      </c>
      <c r="C313" s="282" t="s">
        <v>49</v>
      </c>
      <c r="D313" s="285" t="s">
        <v>139</v>
      </c>
      <c r="E313" s="286">
        <v>12.6</v>
      </c>
      <c r="F313" s="282">
        <v>12.5</v>
      </c>
      <c r="G313" s="283">
        <f t="shared" si="19"/>
        <v>12.55</v>
      </c>
      <c r="H313" s="280">
        <v>12.7</v>
      </c>
      <c r="I313" s="287">
        <v>12.6</v>
      </c>
      <c r="J313" s="283">
        <f t="shared" si="20"/>
        <v>12.649999999999999</v>
      </c>
      <c r="K313" s="280">
        <v>11.2</v>
      </c>
      <c r="L313" s="287">
        <v>10.9</v>
      </c>
      <c r="M313" s="283">
        <f t="shared" si="21"/>
        <v>11.05</v>
      </c>
      <c r="N313" s="295">
        <v>11.3</v>
      </c>
      <c r="O313" s="295">
        <v>8</v>
      </c>
      <c r="P313" s="294">
        <f t="shared" si="22"/>
        <v>9.65</v>
      </c>
      <c r="Q313" s="283">
        <f t="shared" si="23"/>
        <v>45.9</v>
      </c>
    </row>
    <row r="314" spans="1:17" ht="14.25">
      <c r="A314" s="280">
        <v>3</v>
      </c>
      <c r="B314" s="310" t="s">
        <v>142</v>
      </c>
      <c r="C314" s="284" t="s">
        <v>143</v>
      </c>
      <c r="D314" s="283" t="s">
        <v>21</v>
      </c>
      <c r="E314" s="280">
        <v>12</v>
      </c>
      <c r="F314" s="284">
        <v>12</v>
      </c>
      <c r="G314" s="283">
        <f t="shared" si="19"/>
        <v>12</v>
      </c>
      <c r="H314" s="280">
        <v>11.4</v>
      </c>
      <c r="I314" s="287">
        <v>11.8</v>
      </c>
      <c r="J314" s="283">
        <f t="shared" si="20"/>
        <v>11.600000000000001</v>
      </c>
      <c r="K314" s="280">
        <v>11.3</v>
      </c>
      <c r="L314" s="287">
        <v>11.3</v>
      </c>
      <c r="M314" s="283">
        <f t="shared" si="21"/>
        <v>11.3</v>
      </c>
      <c r="N314" s="293">
        <v>11</v>
      </c>
      <c r="O314" s="293">
        <v>10.1</v>
      </c>
      <c r="P314" s="294">
        <f t="shared" si="22"/>
        <v>10.55</v>
      </c>
      <c r="Q314" s="283">
        <f t="shared" si="23"/>
        <v>45.45</v>
      </c>
    </row>
    <row r="315" spans="1:17" ht="14.25">
      <c r="A315" s="280">
        <v>1</v>
      </c>
      <c r="B315" s="281" t="s">
        <v>145</v>
      </c>
      <c r="C315" s="282" t="s">
        <v>67</v>
      </c>
      <c r="D315" s="285" t="s">
        <v>37</v>
      </c>
      <c r="E315" s="286">
        <v>11.3</v>
      </c>
      <c r="F315" s="282">
        <v>11.2</v>
      </c>
      <c r="G315" s="283">
        <f t="shared" si="19"/>
        <v>11.25</v>
      </c>
      <c r="H315" s="280">
        <v>11.8</v>
      </c>
      <c r="I315" s="287">
        <v>11.8</v>
      </c>
      <c r="J315" s="283">
        <f t="shared" si="20"/>
        <v>11.8</v>
      </c>
      <c r="K315" s="280">
        <v>10.8</v>
      </c>
      <c r="L315" s="287">
        <v>10.8</v>
      </c>
      <c r="M315" s="283">
        <f t="shared" si="21"/>
        <v>10.8</v>
      </c>
      <c r="N315" s="295">
        <v>10.7</v>
      </c>
      <c r="O315" s="295">
        <v>10.77</v>
      </c>
      <c r="P315" s="294">
        <f t="shared" si="22"/>
        <v>10.735</v>
      </c>
      <c r="Q315" s="283">
        <f t="shared" si="23"/>
        <v>44.585</v>
      </c>
    </row>
    <row r="316" spans="1:17" ht="14.25">
      <c r="A316" s="280">
        <v>2</v>
      </c>
      <c r="B316" s="281" t="s">
        <v>144</v>
      </c>
      <c r="C316" s="282" t="s">
        <v>96</v>
      </c>
      <c r="D316" s="283" t="s">
        <v>139</v>
      </c>
      <c r="E316" s="280">
        <v>11.7</v>
      </c>
      <c r="F316" s="284">
        <v>11.7</v>
      </c>
      <c r="G316" s="283">
        <f t="shared" si="19"/>
        <v>11.7</v>
      </c>
      <c r="H316" s="280">
        <v>10.7</v>
      </c>
      <c r="I316" s="287">
        <v>10.7</v>
      </c>
      <c r="J316" s="283">
        <f t="shared" si="20"/>
        <v>10.7</v>
      </c>
      <c r="K316" s="280">
        <v>10.9</v>
      </c>
      <c r="L316" s="287">
        <v>10.8</v>
      </c>
      <c r="M316" s="283">
        <f t="shared" si="21"/>
        <v>10.850000000000001</v>
      </c>
      <c r="N316" s="293">
        <v>10.5</v>
      </c>
      <c r="O316" s="293">
        <v>10.64</v>
      </c>
      <c r="P316" s="294">
        <f t="shared" si="22"/>
        <v>10.57</v>
      </c>
      <c r="Q316" s="283">
        <f t="shared" si="23"/>
        <v>43.82</v>
      </c>
    </row>
    <row r="317" spans="1:17" ht="14.25">
      <c r="A317" s="280">
        <v>7</v>
      </c>
      <c r="B317" s="281" t="s">
        <v>146</v>
      </c>
      <c r="C317" s="282" t="s">
        <v>15</v>
      </c>
      <c r="D317" s="283" t="s">
        <v>124</v>
      </c>
      <c r="E317" s="280">
        <v>11</v>
      </c>
      <c r="F317" s="282">
        <v>11</v>
      </c>
      <c r="G317" s="283">
        <f t="shared" si="19"/>
        <v>11</v>
      </c>
      <c r="H317" s="280">
        <v>11</v>
      </c>
      <c r="I317" s="287">
        <v>11</v>
      </c>
      <c r="J317" s="283">
        <f t="shared" si="20"/>
        <v>11</v>
      </c>
      <c r="K317" s="280">
        <v>10.6</v>
      </c>
      <c r="L317" s="287">
        <v>10.5</v>
      </c>
      <c r="M317" s="283">
        <f t="shared" si="21"/>
        <v>10.55</v>
      </c>
      <c r="N317" s="293">
        <v>9.17</v>
      </c>
      <c r="O317" s="293">
        <v>8.37</v>
      </c>
      <c r="P317" s="294">
        <f t="shared" si="22"/>
        <v>8.77</v>
      </c>
      <c r="Q317" s="283">
        <f t="shared" si="23"/>
        <v>41.31999999999999</v>
      </c>
    </row>
    <row r="318" spans="1:17" ht="14.25">
      <c r="A318" s="280">
        <v>6</v>
      </c>
      <c r="B318" s="281" t="s">
        <v>147</v>
      </c>
      <c r="C318" s="282" t="s">
        <v>148</v>
      </c>
      <c r="D318" s="283" t="s">
        <v>149</v>
      </c>
      <c r="E318" s="280">
        <v>11</v>
      </c>
      <c r="F318" s="282">
        <v>10.9</v>
      </c>
      <c r="G318" s="283">
        <f t="shared" si="19"/>
        <v>10.95</v>
      </c>
      <c r="H318" s="280">
        <v>10.6</v>
      </c>
      <c r="I318" s="287">
        <v>10.5</v>
      </c>
      <c r="J318" s="283">
        <f t="shared" si="20"/>
        <v>10.55</v>
      </c>
      <c r="K318" s="280">
        <v>9.5</v>
      </c>
      <c r="L318" s="287">
        <v>9.5</v>
      </c>
      <c r="M318" s="283">
        <f t="shared" si="21"/>
        <v>9.5</v>
      </c>
      <c r="N318" s="293">
        <v>9.64</v>
      </c>
      <c r="O318" s="293">
        <v>8.74</v>
      </c>
      <c r="P318" s="294">
        <f t="shared" si="22"/>
        <v>9.190000000000001</v>
      </c>
      <c r="Q318" s="283">
        <f t="shared" si="23"/>
        <v>40.19</v>
      </c>
    </row>
    <row r="319" spans="1:16" ht="45">
      <c r="A319" s="312" t="s">
        <v>150</v>
      </c>
      <c r="B319" s="313"/>
      <c r="C319" s="313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  <c r="O319" s="270"/>
      <c r="P319" s="270"/>
    </row>
    <row r="320" ht="15" thickBot="1">
      <c r="L320" s="314"/>
    </row>
    <row r="321" spans="1:16" ht="14.25">
      <c r="A321" s="271"/>
      <c r="B321" s="272"/>
      <c r="C321" s="273"/>
      <c r="D321" s="334" t="s">
        <v>1</v>
      </c>
      <c r="E321" s="335"/>
      <c r="F321" s="336"/>
      <c r="G321" s="334" t="s">
        <v>27</v>
      </c>
      <c r="H321" s="335"/>
      <c r="I321" s="336"/>
      <c r="J321" s="334" t="s">
        <v>28</v>
      </c>
      <c r="K321" s="335"/>
      <c r="L321" s="337"/>
      <c r="M321" s="338" t="s">
        <v>76</v>
      </c>
      <c r="N321" s="339"/>
      <c r="O321" s="340"/>
      <c r="P321" s="304" t="s">
        <v>50</v>
      </c>
    </row>
    <row r="322" spans="1:16" ht="15" thickBot="1">
      <c r="A322" s="274" t="s">
        <v>2</v>
      </c>
      <c r="B322" s="275" t="s">
        <v>151</v>
      </c>
      <c r="C322" s="276" t="s">
        <v>5</v>
      </c>
      <c r="D322" s="277" t="s">
        <v>152</v>
      </c>
      <c r="E322" s="278" t="s">
        <v>153</v>
      </c>
      <c r="F322" s="279" t="s">
        <v>51</v>
      </c>
      <c r="G322" s="277" t="s">
        <v>152</v>
      </c>
      <c r="H322" s="278" t="s">
        <v>153</v>
      </c>
      <c r="I322" s="279" t="s">
        <v>51</v>
      </c>
      <c r="J322" s="277" t="s">
        <v>152</v>
      </c>
      <c r="K322" s="278" t="s">
        <v>153</v>
      </c>
      <c r="L322" s="288" t="s">
        <v>154</v>
      </c>
      <c r="M322" s="277" t="s">
        <v>152</v>
      </c>
      <c r="N322" s="278" t="s">
        <v>153</v>
      </c>
      <c r="O322" s="290" t="s">
        <v>51</v>
      </c>
      <c r="P322" s="305" t="s">
        <v>51</v>
      </c>
    </row>
    <row r="323" spans="1:16" ht="14.25">
      <c r="A323" s="280">
        <v>1</v>
      </c>
      <c r="B323" s="315" t="s">
        <v>155</v>
      </c>
      <c r="C323" s="302" t="s">
        <v>156</v>
      </c>
      <c r="D323" s="280">
        <v>11.55</v>
      </c>
      <c r="E323" s="287">
        <v>10.75</v>
      </c>
      <c r="F323" s="283">
        <f>(D323+E323)</f>
        <v>22.3</v>
      </c>
      <c r="G323" s="280">
        <v>9.85</v>
      </c>
      <c r="H323" s="287">
        <v>9.7</v>
      </c>
      <c r="I323" s="283">
        <f>(G323+H323)</f>
        <v>19.549999999999997</v>
      </c>
      <c r="J323" s="280">
        <v>11.5</v>
      </c>
      <c r="K323" s="287">
        <v>11.85</v>
      </c>
      <c r="L323" s="289">
        <f>MAX(J323:K323)</f>
        <v>11.85</v>
      </c>
      <c r="M323" s="291">
        <v>10.92</v>
      </c>
      <c r="N323" s="291">
        <v>11.05</v>
      </c>
      <c r="O323" s="292">
        <f>(M323+N323)</f>
        <v>21.97</v>
      </c>
      <c r="P323" s="283">
        <f>F323+I323+L323+O323</f>
        <v>75.66999999999999</v>
      </c>
    </row>
    <row r="324" spans="1:16" ht="14.25">
      <c r="A324" s="280">
        <v>2</v>
      </c>
      <c r="B324" s="316" t="s">
        <v>157</v>
      </c>
      <c r="C324" s="283" t="s">
        <v>134</v>
      </c>
      <c r="D324" s="280">
        <v>9.6</v>
      </c>
      <c r="E324" s="282">
        <v>9.55</v>
      </c>
      <c r="F324" s="283">
        <f>(D324+E324)</f>
        <v>19.15</v>
      </c>
      <c r="G324" s="280">
        <v>9.05</v>
      </c>
      <c r="H324" s="287">
        <v>10.15</v>
      </c>
      <c r="I324" s="283">
        <f>(G324+H324)</f>
        <v>19.200000000000003</v>
      </c>
      <c r="J324" s="280">
        <v>10.75</v>
      </c>
      <c r="K324" s="287">
        <v>8.1</v>
      </c>
      <c r="L324" s="289">
        <f>MAX(J324:K324)</f>
        <v>10.75</v>
      </c>
      <c r="M324" s="293">
        <v>8</v>
      </c>
      <c r="N324" s="293">
        <v>9.5</v>
      </c>
      <c r="O324" s="294">
        <f>(M324+N324)</f>
        <v>17.5</v>
      </c>
      <c r="P324" s="283">
        <f>F324+I324+L324+O324</f>
        <v>66.6</v>
      </c>
    </row>
    <row r="325" spans="1:16" ht="45">
      <c r="A325" s="317" t="s">
        <v>158</v>
      </c>
      <c r="B325" s="318"/>
      <c r="C325" s="318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  <c r="O325" s="270"/>
      <c r="P325" s="270"/>
    </row>
    <row r="326" ht="15" thickBot="1">
      <c r="L326" s="314"/>
    </row>
    <row r="327" spans="1:16" ht="14.25">
      <c r="A327" s="271"/>
      <c r="B327" s="272"/>
      <c r="C327" s="273"/>
      <c r="D327" s="334" t="s">
        <v>1</v>
      </c>
      <c r="E327" s="335"/>
      <c r="F327" s="336"/>
      <c r="G327" s="334" t="s">
        <v>27</v>
      </c>
      <c r="H327" s="335"/>
      <c r="I327" s="336"/>
      <c r="J327" s="334" t="s">
        <v>28</v>
      </c>
      <c r="K327" s="335"/>
      <c r="L327" s="337"/>
      <c r="M327" s="338" t="s">
        <v>76</v>
      </c>
      <c r="N327" s="339"/>
      <c r="O327" s="340"/>
      <c r="P327" s="304" t="s">
        <v>50</v>
      </c>
    </row>
    <row r="328" spans="1:16" ht="15" thickBot="1">
      <c r="A328" s="274" t="s">
        <v>2</v>
      </c>
      <c r="B328" s="275" t="s">
        <v>159</v>
      </c>
      <c r="C328" s="276" t="s">
        <v>5</v>
      </c>
      <c r="D328" s="277" t="s">
        <v>160</v>
      </c>
      <c r="E328" s="278" t="s">
        <v>153</v>
      </c>
      <c r="F328" s="279" t="s">
        <v>51</v>
      </c>
      <c r="G328" s="277" t="s">
        <v>152</v>
      </c>
      <c r="H328" s="278" t="s">
        <v>153</v>
      </c>
      <c r="I328" s="279" t="s">
        <v>51</v>
      </c>
      <c r="J328" s="277" t="s">
        <v>152</v>
      </c>
      <c r="K328" s="278" t="s">
        <v>153</v>
      </c>
      <c r="L328" s="288" t="s">
        <v>154</v>
      </c>
      <c r="M328" s="277" t="s">
        <v>152</v>
      </c>
      <c r="N328" s="278" t="s">
        <v>153</v>
      </c>
      <c r="O328" s="290" t="s">
        <v>51</v>
      </c>
      <c r="P328" s="305" t="s">
        <v>51</v>
      </c>
    </row>
    <row r="329" spans="1:16" ht="14.25">
      <c r="A329" s="280">
        <v>1</v>
      </c>
      <c r="B329" s="319" t="s">
        <v>161</v>
      </c>
      <c r="C329" s="285" t="s">
        <v>156</v>
      </c>
      <c r="D329" s="286">
        <v>11.8</v>
      </c>
      <c r="E329" s="282">
        <v>11.25</v>
      </c>
      <c r="F329" s="283">
        <f>(D329+E329)</f>
        <v>23.05</v>
      </c>
      <c r="G329" s="280">
        <v>10.75</v>
      </c>
      <c r="H329" s="287">
        <v>10.35</v>
      </c>
      <c r="I329" s="283">
        <f>(G329+H329)</f>
        <v>21.1</v>
      </c>
      <c r="J329" s="280">
        <v>10.5</v>
      </c>
      <c r="K329" s="287">
        <v>10.9</v>
      </c>
      <c r="L329" s="289">
        <f>MAX(J329:K329)</f>
        <v>10.9</v>
      </c>
      <c r="M329" s="311">
        <v>9.25</v>
      </c>
      <c r="N329" s="311">
        <v>10.17</v>
      </c>
      <c r="O329" s="292">
        <f>(M329+N329)</f>
        <v>19.42</v>
      </c>
      <c r="P329" s="283">
        <f>F329+I329+L329+O329</f>
        <v>74.47</v>
      </c>
    </row>
  </sheetData>
  <sheetProtection/>
  <mergeCells count="40">
    <mergeCell ref="F133:H133"/>
    <mergeCell ref="E3:G3"/>
    <mergeCell ref="E16:G16"/>
    <mergeCell ref="E29:G29"/>
    <mergeCell ref="E42:G42"/>
    <mergeCell ref="E55:G55"/>
    <mergeCell ref="H55:J55"/>
    <mergeCell ref="K55:M55"/>
    <mergeCell ref="N55:P55"/>
    <mergeCell ref="F70:H70"/>
    <mergeCell ref="F91:H91"/>
    <mergeCell ref="F112:H112"/>
    <mergeCell ref="N253:P253"/>
    <mergeCell ref="F154:H154"/>
    <mergeCell ref="I154:K154"/>
    <mergeCell ref="L154:N154"/>
    <mergeCell ref="O154:Q154"/>
    <mergeCell ref="E177:G177"/>
    <mergeCell ref="E196:G196"/>
    <mergeCell ref="E215:G215"/>
    <mergeCell ref="E234:G234"/>
    <mergeCell ref="E253:G253"/>
    <mergeCell ref="H253:J253"/>
    <mergeCell ref="K253:M253"/>
    <mergeCell ref="E274:G274"/>
    <mergeCell ref="E283:G283"/>
    <mergeCell ref="E292:G292"/>
    <mergeCell ref="E301:G301"/>
    <mergeCell ref="E310:G310"/>
    <mergeCell ref="D327:F327"/>
    <mergeCell ref="G327:I327"/>
    <mergeCell ref="J327:L327"/>
    <mergeCell ref="M327:O327"/>
    <mergeCell ref="K310:M310"/>
    <mergeCell ref="N310:P310"/>
    <mergeCell ref="D321:F321"/>
    <mergeCell ref="G321:I321"/>
    <mergeCell ref="J321:L321"/>
    <mergeCell ref="M321:O321"/>
    <mergeCell ref="H310:J3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klax</dc:creator>
  <cp:keywords/>
  <dc:description/>
  <cp:lastModifiedBy>Presidenza Regionale</cp:lastModifiedBy>
  <cp:lastPrinted>2018-04-09T12:10:04Z</cp:lastPrinted>
  <dcterms:created xsi:type="dcterms:W3CDTF">2018-04-08T19:57:42Z</dcterms:created>
  <dcterms:modified xsi:type="dcterms:W3CDTF">2018-04-11T10:48:43Z</dcterms:modified>
  <cp:category/>
  <cp:version/>
  <cp:contentType/>
  <cp:contentStatus/>
</cp:coreProperties>
</file>